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748" windowHeight="10200" activeTab="1"/>
  </bookViews>
  <sheets>
    <sheet name="资源" sheetId="7" r:id="rId1"/>
    <sheet name="镀锌资源" sheetId="23" r:id="rId2"/>
  </sheets>
  <definedNames>
    <definedName name="_xlnm._FilterDatabase" localSheetId="1" hidden="1">镀锌资源!#REF!</definedName>
    <definedName name="_xlnm._FilterDatabase" localSheetId="0" hidden="1">资源!$A$4:$M$135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23"/>
  <c r="I56"/>
  <c r="I53"/>
  <c r="I51"/>
</calcChain>
</file>

<file path=xl/sharedStrings.xml><?xml version="1.0" encoding="utf-8"?>
<sst xmlns="http://schemas.openxmlformats.org/spreadsheetml/2006/main" count="1749" uniqueCount="263">
  <si>
    <t xml:space="preserve">                                                                   2025-03-03</t>
  </si>
  <si>
    <t>五岳-小高 18069017229   QQ:2464133656</t>
  </si>
  <si>
    <t>卷价含吊一票结算+25元/吨（仅限宁波仓库）</t>
  </si>
  <si>
    <t>品名</t>
  </si>
  <si>
    <t>材质</t>
  </si>
  <si>
    <t>规格</t>
  </si>
  <si>
    <t>产地</t>
  </si>
  <si>
    <t>仓库</t>
  </si>
  <si>
    <t>价格</t>
  </si>
  <si>
    <t>卷价</t>
  </si>
  <si>
    <t>酸洗卷</t>
  </si>
  <si>
    <t>SPHC</t>
  </si>
  <si>
    <t>2.0*1250*C</t>
  </si>
  <si>
    <t>本钢</t>
  </si>
  <si>
    <t>宁波五岳库</t>
  </si>
  <si>
    <t>酸洗</t>
  </si>
  <si>
    <t>DD11</t>
  </si>
  <si>
    <t>2.0*1250/1500*C</t>
  </si>
  <si>
    <t>承钢</t>
  </si>
  <si>
    <t>2.0*1500*C</t>
  </si>
  <si>
    <t>2.3*1500*C</t>
  </si>
  <si>
    <t>2.3*1250*C</t>
  </si>
  <si>
    <t>2.5*1250/1500*C</t>
  </si>
  <si>
    <t>2.75*1250*C</t>
  </si>
  <si>
    <t>2.5*1250*C</t>
  </si>
  <si>
    <t>3.0*1250*C</t>
  </si>
  <si>
    <t>2.5*1500*C</t>
  </si>
  <si>
    <t>4.0*1250/1500*C</t>
  </si>
  <si>
    <t>4.5*1250*C</t>
  </si>
  <si>
    <t>2.75*1500*C</t>
  </si>
  <si>
    <t>5.0*1500*C</t>
  </si>
  <si>
    <t>5.99*1250*C</t>
  </si>
  <si>
    <t>上海兴晟四号库</t>
  </si>
  <si>
    <t>3.0*1500*C</t>
  </si>
  <si>
    <t>3.2*1250*C</t>
  </si>
  <si>
    <t>宁波五岳库预售</t>
  </si>
  <si>
    <t>唐钢</t>
  </si>
  <si>
    <t>3.2*1260*C</t>
  </si>
  <si>
    <t>3.2*1500*C</t>
  </si>
  <si>
    <t>3.5*1250*C</t>
  </si>
  <si>
    <t>3.5*1500*C</t>
  </si>
  <si>
    <t>3.51*1500*C</t>
  </si>
  <si>
    <t>3.8*1250*C</t>
  </si>
  <si>
    <t>3.8*1500*C</t>
  </si>
  <si>
    <t>4.0*1250*C</t>
  </si>
  <si>
    <t>3.98*1120*C</t>
  </si>
  <si>
    <t>首钢</t>
  </si>
  <si>
    <t>4.0*1500*C</t>
  </si>
  <si>
    <t>SPHE</t>
  </si>
  <si>
    <t>4.5*1500*4000</t>
  </si>
  <si>
    <t>鞍钢</t>
  </si>
  <si>
    <t>电议</t>
  </si>
  <si>
    <t>4.5*1500*C</t>
  </si>
  <si>
    <t>SPHD</t>
  </si>
  <si>
    <t>2.75*1250/1500*C</t>
  </si>
  <si>
    <t>鞍钢EPS</t>
  </si>
  <si>
    <t>低价</t>
  </si>
  <si>
    <t>5.0*1250*C</t>
  </si>
  <si>
    <t>镀锌卷</t>
  </si>
  <si>
    <t>HC340LAD+Z</t>
  </si>
  <si>
    <t>本三</t>
  </si>
  <si>
    <t>宁波首金库</t>
  </si>
  <si>
    <t>3.0*1250/1500*C</t>
  </si>
  <si>
    <t>HC340/590DPD+Z</t>
  </si>
  <si>
    <t>1.0*1250*C</t>
  </si>
  <si>
    <t>1.4*1250*C</t>
  </si>
  <si>
    <t>上海兴晟4号库</t>
  </si>
  <si>
    <t>DC51D+Z</t>
  </si>
  <si>
    <t>0.6*1250*C</t>
  </si>
  <si>
    <t>本浦</t>
  </si>
  <si>
    <t>宁波钢协五岳库</t>
  </si>
  <si>
    <t>余卷低价出</t>
  </si>
  <si>
    <t>1.2*1250*C</t>
  </si>
  <si>
    <t>一冷</t>
  </si>
  <si>
    <t>上海兴晟4号库预售</t>
  </si>
  <si>
    <t>0.5*1250*C</t>
  </si>
  <si>
    <t>/</t>
  </si>
  <si>
    <t>预售</t>
  </si>
  <si>
    <t>0.7*1150*C</t>
  </si>
  <si>
    <t>钢汇库</t>
  </si>
  <si>
    <t>0.7*1250*C</t>
  </si>
  <si>
    <t>0.8*1250*C</t>
  </si>
  <si>
    <t>0.8*1500*C</t>
  </si>
  <si>
    <t>0.85*1250*C</t>
  </si>
  <si>
    <t>0.9*1000*C</t>
  </si>
  <si>
    <t>3.2*1250/1500*C</t>
  </si>
  <si>
    <t>1.5*1250*C</t>
  </si>
  <si>
    <t>1.5*1500*C</t>
  </si>
  <si>
    <t>3.75*1250*C</t>
  </si>
  <si>
    <t>1.8*1250*C</t>
  </si>
  <si>
    <t>1.9*1250*C</t>
  </si>
  <si>
    <t>1.9*1500*C</t>
  </si>
  <si>
    <t>4.0*1260*C</t>
  </si>
  <si>
    <t>4.5*1250/1500*C</t>
  </si>
  <si>
    <t>4.75*1250*C</t>
  </si>
  <si>
    <t>DC52D+Z</t>
  </si>
  <si>
    <t>宁波五矿库</t>
  </si>
  <si>
    <t>5.0*1250/1500*C</t>
  </si>
  <si>
    <t>SAPH370</t>
  </si>
  <si>
    <t>2.8*1120*C</t>
  </si>
  <si>
    <t>1.0*1500*C</t>
  </si>
  <si>
    <t>2.9*1280*C</t>
  </si>
  <si>
    <t>4.0*1250*C（3.96/3.97）</t>
  </si>
  <si>
    <t>SAPH400</t>
  </si>
  <si>
    <t>DC52D+Z120</t>
  </si>
  <si>
    <t>1.5*1245*C</t>
  </si>
  <si>
    <t>1.5*1420*C</t>
  </si>
  <si>
    <t>SAPH440</t>
  </si>
  <si>
    <t>DC53D+Z</t>
  </si>
  <si>
    <t>3.0*1446*C(2.95)</t>
  </si>
  <si>
    <t>3.9*1475*C</t>
  </si>
  <si>
    <t>4.0*1500*C（3.97）</t>
  </si>
  <si>
    <t>S355MC</t>
  </si>
  <si>
    <t>2.1*1218*C</t>
  </si>
  <si>
    <t xml:space="preserve">QSTE340TM </t>
  </si>
  <si>
    <t>2.1*1122*C</t>
  </si>
  <si>
    <t>DC52D+Z80</t>
  </si>
  <si>
    <t>2.5*1208*C</t>
  </si>
  <si>
    <t>3.0*1203*C</t>
  </si>
  <si>
    <t xml:space="preserve">QSTE380TM </t>
  </si>
  <si>
    <t>DC53D+Z不钝化</t>
  </si>
  <si>
    <t>QStE420TM</t>
  </si>
  <si>
    <t>2.1*1180*C</t>
  </si>
  <si>
    <t>2.11*1475*C</t>
  </si>
  <si>
    <t>QSTE420TM</t>
  </si>
  <si>
    <t>无取向电工钢板卷</t>
  </si>
  <si>
    <t>50BW1300</t>
  </si>
  <si>
    <t>0.5*1200*C</t>
  </si>
  <si>
    <t>2.9*1250*C</t>
  </si>
  <si>
    <t>50BW800</t>
  </si>
  <si>
    <t>0.5*1175*C</t>
  </si>
  <si>
    <t>3.0*1250*C（2.95/2.97）</t>
  </si>
  <si>
    <t>0.5*1235*C</t>
  </si>
  <si>
    <t>3.0*1500*C(2.97）</t>
  </si>
  <si>
    <t>50BW600L</t>
  </si>
  <si>
    <t>3.4*1090*C</t>
  </si>
  <si>
    <t>3.4*1245*C</t>
  </si>
  <si>
    <t>CR5</t>
  </si>
  <si>
    <t>0.7*1575*C (0.65)</t>
  </si>
  <si>
    <t>宝钢</t>
  </si>
  <si>
    <t>低价出</t>
  </si>
  <si>
    <t>6.5*1250*C</t>
  </si>
  <si>
    <t>电镀锌卷</t>
  </si>
  <si>
    <t>0.8*1388*C</t>
  </si>
  <si>
    <t>宝钢股份</t>
  </si>
  <si>
    <t>QSTE460TM</t>
  </si>
  <si>
    <t>3.0*1250*C（2.95）</t>
  </si>
  <si>
    <t>EGN5</t>
  </si>
  <si>
    <t>QSTE500TM</t>
  </si>
  <si>
    <t>1.8*1203*C</t>
  </si>
  <si>
    <t>冷卷</t>
  </si>
  <si>
    <t>BZT1</t>
  </si>
  <si>
    <t>0.9*919*C</t>
  </si>
  <si>
    <t>S500MC</t>
  </si>
  <si>
    <t>4.5*1235/1335*C</t>
  </si>
  <si>
    <t>包钢</t>
  </si>
  <si>
    <t>冷轧盒板</t>
  </si>
  <si>
    <t>ST12</t>
  </si>
  <si>
    <t>1.0*1250*2500</t>
  </si>
  <si>
    <t>上海济福库</t>
  </si>
  <si>
    <t>QSTE550TM</t>
  </si>
  <si>
    <t>2.0*1203*C</t>
  </si>
  <si>
    <t>1.2*1250*2500</t>
  </si>
  <si>
    <t>2.5*1165*C</t>
  </si>
  <si>
    <t>2.5*1250*2500</t>
  </si>
  <si>
    <t>3.2*1200*C</t>
  </si>
  <si>
    <t>宁波五矿工贸</t>
  </si>
  <si>
    <t>4410含吊</t>
  </si>
  <si>
    <t>酸洗板</t>
  </si>
  <si>
    <t>3.0*1500*490</t>
  </si>
  <si>
    <t>日照</t>
  </si>
  <si>
    <t>4380含吊</t>
  </si>
  <si>
    <t>冷轧卷</t>
  </si>
  <si>
    <t>HC340/590DP</t>
  </si>
  <si>
    <t>1.15*1260*C</t>
  </si>
  <si>
    <t>1.8*1250*2500</t>
  </si>
  <si>
    <t>4360含吊</t>
  </si>
  <si>
    <t>2.0*1373*C</t>
  </si>
  <si>
    <t>DC01</t>
  </si>
  <si>
    <t>1.45*1250*2500</t>
  </si>
  <si>
    <t>钢协五岳库</t>
  </si>
  <si>
    <t>4250含吊</t>
  </si>
  <si>
    <t>HC260LA</t>
  </si>
  <si>
    <t>0.7*1252*C</t>
  </si>
  <si>
    <t>老本</t>
  </si>
  <si>
    <t>1.0*1184/1215*C</t>
  </si>
  <si>
    <t>1.0*1250/1350*C</t>
  </si>
  <si>
    <t>三冷</t>
  </si>
  <si>
    <t>宁波五岳库(预售)</t>
  </si>
  <si>
    <t>0.9*1500*C</t>
  </si>
  <si>
    <t>1.4*1133*C</t>
  </si>
  <si>
    <t>1.0*1045*C</t>
  </si>
  <si>
    <t>首金库</t>
  </si>
  <si>
    <t>1.6*1250*C</t>
  </si>
  <si>
    <t>1.45*1250*C</t>
  </si>
  <si>
    <t>2.0*1160*C</t>
  </si>
  <si>
    <t>宁波首金（五岳库）</t>
  </si>
  <si>
    <t>1.8*1500*C</t>
  </si>
  <si>
    <t>宁波五岳库/宁波首金（五岳库）</t>
  </si>
  <si>
    <t>HC340LA</t>
  </si>
  <si>
    <t>宁波五岳库/宁波镇海浙金库</t>
  </si>
  <si>
    <t>1.95*1250*C</t>
  </si>
  <si>
    <t>BLD</t>
  </si>
  <si>
    <t>0.6*1290*C</t>
  </si>
  <si>
    <t>首金F库</t>
  </si>
  <si>
    <t>1.45*1301*C</t>
  </si>
  <si>
    <t>0.6*1300*C</t>
  </si>
  <si>
    <t>1.5*1410*C</t>
  </si>
  <si>
    <t>0.6*1500*C</t>
  </si>
  <si>
    <t>五矿宁波工贸</t>
  </si>
  <si>
    <t>2.0*1430*C</t>
  </si>
  <si>
    <t>HC380LA</t>
  </si>
  <si>
    <t>HC420LA</t>
  </si>
  <si>
    <t>280VK</t>
  </si>
  <si>
    <t>五矿库</t>
  </si>
  <si>
    <t>1.15*1265*C</t>
  </si>
  <si>
    <t>1.2*1500*C</t>
  </si>
  <si>
    <t>1.0*1163/1189*C</t>
  </si>
  <si>
    <t>1.0*1215*C</t>
  </si>
  <si>
    <t>上海兴晟4号库（预售）</t>
  </si>
  <si>
    <t>1.4*1500*C</t>
  </si>
  <si>
    <t>1.0*1250/1500*C</t>
  </si>
  <si>
    <t>1.2*1250/1500*C</t>
  </si>
  <si>
    <t>1.75*1265*C</t>
  </si>
  <si>
    <t>1.8*1250/1500*C</t>
  </si>
  <si>
    <t>钢协/五矿/首金</t>
  </si>
  <si>
    <t>冷轧板</t>
  </si>
  <si>
    <t>0.6*1250*2500</t>
  </si>
  <si>
    <t>九江</t>
  </si>
  <si>
    <t>2.0*1160/1250*C</t>
  </si>
  <si>
    <t>有花镀锌卷</t>
  </si>
  <si>
    <t xml:space="preserve">SGCC </t>
  </si>
  <si>
    <t>国产</t>
  </si>
  <si>
    <t>低价出电议</t>
  </si>
  <si>
    <t>SGCC-120</t>
  </si>
  <si>
    <t>1.0*1219*C</t>
  </si>
  <si>
    <t>镀铝卷</t>
  </si>
  <si>
    <t>无</t>
  </si>
  <si>
    <t>1.15*979*C</t>
  </si>
  <si>
    <t>1.5*60*C</t>
  </si>
  <si>
    <t>2.0*60*C</t>
  </si>
  <si>
    <t>SPHC-EPS</t>
  </si>
  <si>
    <t>3.0*1500*2500</t>
  </si>
  <si>
    <t>低价出电议(有凹坑)</t>
  </si>
  <si>
    <t>1.0*1200/1320/1390*C</t>
  </si>
  <si>
    <t>4.0*1250*2490</t>
  </si>
  <si>
    <t>1.15*1480*C</t>
  </si>
  <si>
    <t>4.5*1250*2500</t>
  </si>
  <si>
    <t>1.15*1262*C</t>
  </si>
  <si>
    <t>5.0*1250*2625</t>
  </si>
  <si>
    <t>1.2*1160*C</t>
  </si>
  <si>
    <t>4.0*90*C</t>
  </si>
  <si>
    <t>本公司出售冷轧、酸洗散板，承接冷轧、酸洗配条，宁波镇海五岳库提货。欢迎各位老板咨询！！！</t>
  </si>
  <si>
    <t>1.4*1320/1500*C</t>
  </si>
  <si>
    <t>3.75*1117*C</t>
  </si>
  <si>
    <t>QSTE380TM</t>
  </si>
  <si>
    <t xml:space="preserve">      2025/3/3</t>
  </si>
  <si>
    <t xml:space="preserve"> 联系电话：13616576316         QQ: 2464133656 </t>
  </si>
  <si>
    <t>DC53D+Z100不钝化</t>
  </si>
  <si>
    <t>破包</t>
  </si>
  <si>
    <t>余卷</t>
  </si>
  <si>
    <t>2.39+2.81</t>
  </si>
  <si>
    <t>24.2+26.4</t>
  </si>
</sst>
</file>

<file path=xl/styles.xml><?xml version="1.0" encoding="utf-8"?>
<styleSheet xmlns="http://schemas.openxmlformats.org/spreadsheetml/2006/main">
  <fonts count="6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6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6"/>
      <color rgb="FFFF0000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4"/>
      <color theme="4" tint="-0.249977111117893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b/>
      <sz val="12"/>
      <color rgb="FF7030A0"/>
      <name val="宋体"/>
      <family val="3"/>
      <charset val="134"/>
      <scheme val="minor"/>
    </font>
    <font>
      <b/>
      <sz val="14"/>
      <color rgb="FF7030A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0"/>
      <color indexed="8"/>
      <name val="黑体"/>
      <family val="3"/>
      <charset val="134"/>
    </font>
    <font>
      <sz val="10"/>
      <color rgb="FFFF0000"/>
      <name val="黑体"/>
      <family val="3"/>
      <charset val="134"/>
    </font>
    <font>
      <sz val="10"/>
      <color rgb="FF7030A0"/>
      <name val="黑体"/>
      <family val="3"/>
      <charset val="134"/>
    </font>
    <font>
      <sz val="10"/>
      <color theme="1"/>
      <name val="黑体"/>
      <family val="3"/>
      <charset val="134"/>
    </font>
    <font>
      <b/>
      <sz val="10"/>
      <color rgb="FF000000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rgb="FFFA7D00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i/>
      <sz val="11"/>
      <color rgb="FF7F7F7F"/>
      <name val="宋体"/>
      <family val="3"/>
      <charset val="134"/>
      <scheme val="minor"/>
    </font>
    <font>
      <b/>
      <sz val="11"/>
      <color indexed="63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sz val="10"/>
      <name val="Geneva"/>
      <family val="1"/>
    </font>
    <font>
      <b/>
      <sz val="11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CDFF6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493392742698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487289040803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399487289040803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399487289040803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49339274269848"/>
        <bgColor indexed="64"/>
      </patternFill>
    </fill>
    <fill>
      <patternFill patternType="solid">
        <fgColor theme="8" tint="0.39948728904080327"/>
        <bgColor indexed="64"/>
      </patternFill>
    </fill>
    <fill>
      <patternFill patternType="solid">
        <fgColor theme="5" tint="0.79949339274269848"/>
        <bgColor indexed="64"/>
      </patternFill>
    </fill>
    <fill>
      <patternFill patternType="solid">
        <fgColor theme="6" tint="0.3994872890408032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487289040803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493392742698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49339274269848"/>
        <bgColor indexed="64"/>
      </patternFill>
    </fill>
    <fill>
      <patternFill patternType="solid">
        <fgColor theme="9" tint="0.7994933927426984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487289040803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84">
    <xf numFmtId="0" fontId="0" fillId="0" borderId="0">
      <alignment vertical="center"/>
    </xf>
    <xf numFmtId="0" fontId="59" fillId="41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28" borderId="17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42" borderId="21" applyNumberFormat="0" applyFont="0" applyAlignment="0" applyProtection="0">
      <alignment vertical="center"/>
    </xf>
    <xf numFmtId="0" fontId="33" fillId="28" borderId="16" applyNumberFormat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59" fillId="0" borderId="0">
      <alignment vertical="center"/>
    </xf>
    <xf numFmtId="0" fontId="37" fillId="53" borderId="2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1" fillId="52" borderId="0" applyNumberFormat="0" applyBorder="0" applyAlignment="0" applyProtection="0">
      <alignment vertical="center"/>
    </xf>
    <xf numFmtId="0" fontId="37" fillId="53" borderId="22" applyNumberFormat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7" fillId="0" borderId="0"/>
    <xf numFmtId="0" fontId="31" fillId="52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3" fillId="28" borderId="16" applyNumberFormat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39" fillId="53" borderId="23" applyNumberFormat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0" borderId="0">
      <alignment vertical="center"/>
    </xf>
    <xf numFmtId="0" fontId="40" fillId="29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0" fillId="28" borderId="17" applyNumberFormat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37" fillId="53" borderId="22" applyNumberFormat="0" applyAlignment="0" applyProtection="0">
      <alignment vertical="center"/>
    </xf>
    <xf numFmtId="0" fontId="33" fillId="28" borderId="16" applyNumberFormat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9" fillId="53" borderId="23" applyNumberFormat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4" fillId="0" borderId="0"/>
    <xf numFmtId="0" fontId="27" fillId="0" borderId="26" applyNumberFormat="0" applyFill="0" applyAlignment="0" applyProtection="0">
      <alignment vertical="center"/>
    </xf>
    <xf numFmtId="0" fontId="7" fillId="0" borderId="0"/>
    <xf numFmtId="0" fontId="59" fillId="35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7" fillId="0" borderId="0"/>
    <xf numFmtId="0" fontId="27" fillId="0" borderId="26" applyNumberFormat="0" applyFill="0" applyAlignment="0" applyProtection="0">
      <alignment vertical="center"/>
    </xf>
    <xf numFmtId="0" fontId="7" fillId="0" borderId="0"/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0" fillId="28" borderId="17" applyNumberFormat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30" fillId="28" borderId="17" applyNumberFormat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30" fillId="28" borderId="17" applyNumberFormat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30" fillId="28" borderId="17" applyNumberFormat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59" fillId="0" borderId="0">
      <alignment vertical="center"/>
    </xf>
    <xf numFmtId="0" fontId="37" fillId="53" borderId="22" applyNumberFormat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0" borderId="0">
      <alignment vertical="center"/>
    </xf>
    <xf numFmtId="0" fontId="37" fillId="53" borderId="22" applyNumberFormat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0" borderId="0">
      <alignment vertical="center"/>
    </xf>
    <xf numFmtId="0" fontId="47" fillId="65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32" fillId="0" borderId="0">
      <alignment vertical="center"/>
    </xf>
    <xf numFmtId="0" fontId="48" fillId="51" borderId="23" applyNumberFormat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53" borderId="22" applyNumberFormat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53" borderId="22" applyNumberFormat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59" fillId="0" borderId="0">
      <alignment vertical="center"/>
    </xf>
    <xf numFmtId="0" fontId="37" fillId="53" borderId="22" applyNumberFormat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59" fillId="66" borderId="0" applyNumberFormat="0" applyBorder="0" applyAlignment="0" applyProtection="0">
      <alignment vertical="center"/>
    </xf>
    <xf numFmtId="0" fontId="59" fillId="66" borderId="0" applyNumberFormat="0" applyBorder="0" applyAlignment="0" applyProtection="0">
      <alignment vertical="center"/>
    </xf>
    <xf numFmtId="0" fontId="59" fillId="66" borderId="0" applyNumberFormat="0" applyBorder="0" applyAlignment="0" applyProtection="0">
      <alignment vertical="center"/>
    </xf>
    <xf numFmtId="0" fontId="59" fillId="66" borderId="0" applyNumberFormat="0" applyBorder="0" applyAlignment="0" applyProtection="0">
      <alignment vertical="center"/>
    </xf>
    <xf numFmtId="0" fontId="59" fillId="66" borderId="0" applyNumberFormat="0" applyBorder="0" applyAlignment="0" applyProtection="0">
      <alignment vertical="center"/>
    </xf>
    <xf numFmtId="0" fontId="59" fillId="66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59" fillId="67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59" fillId="67" borderId="0" applyNumberFormat="0" applyBorder="0" applyAlignment="0" applyProtection="0">
      <alignment vertical="center"/>
    </xf>
    <xf numFmtId="0" fontId="59" fillId="67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59" fillId="67" borderId="0" applyNumberFormat="0" applyBorder="0" applyAlignment="0" applyProtection="0">
      <alignment vertical="center"/>
    </xf>
    <xf numFmtId="0" fontId="59" fillId="67" borderId="0" applyNumberFormat="0" applyBorder="0" applyAlignment="0" applyProtection="0">
      <alignment vertical="center"/>
    </xf>
    <xf numFmtId="0" fontId="59" fillId="67" borderId="0" applyNumberFormat="0" applyBorder="0" applyAlignment="0" applyProtection="0">
      <alignment vertical="center"/>
    </xf>
    <xf numFmtId="0" fontId="39" fillId="53" borderId="23" applyNumberFormat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33" fillId="28" borderId="16" applyNumberFormat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33" fillId="28" borderId="16" applyNumberFormat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33" fillId="28" borderId="16" applyNumberFormat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32" fillId="42" borderId="21" applyNumberFormat="0" applyFont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40" fillId="29" borderId="18" applyNumberFormat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29" borderId="18" applyNumberFormat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29" borderId="18" applyNumberFormat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1" fillId="27" borderId="16" applyNumberFormat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39" fillId="53" borderId="23" applyNumberFormat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9" fillId="53" borderId="23" applyNumberFormat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39" fillId="53" borderId="23" applyNumberFormat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9" fillId="53" borderId="23" applyNumberFormat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9" fillId="53" borderId="23" applyNumberFormat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4" fillId="69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2" fillId="26" borderId="15" applyNumberFormat="0" applyFont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7" fillId="53" borderId="22" applyNumberFormat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59" fillId="0" borderId="0"/>
    <xf numFmtId="0" fontId="37" fillId="53" borderId="22" applyNumberFormat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7" fillId="53" borderId="22" applyNumberFormat="0" applyAlignment="0" applyProtection="0">
      <alignment vertical="center"/>
    </xf>
    <xf numFmtId="0" fontId="34" fillId="70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7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72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54" fillId="63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69" borderId="0" applyNumberFormat="0" applyBorder="0" applyAlignment="0" applyProtection="0">
      <alignment vertical="center"/>
    </xf>
    <xf numFmtId="0" fontId="34" fillId="69" borderId="0" applyNumberFormat="0" applyBorder="0" applyAlignment="0" applyProtection="0">
      <alignment vertical="center"/>
    </xf>
    <xf numFmtId="0" fontId="34" fillId="69" borderId="0" applyNumberFormat="0" applyBorder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55" fillId="0" borderId="30" applyNumberFormat="0" applyFill="0" applyAlignment="0" applyProtection="0">
      <alignment vertical="center"/>
    </xf>
    <xf numFmtId="0" fontId="55" fillId="0" borderId="30" applyNumberFormat="0" applyFill="0" applyAlignment="0" applyProtection="0">
      <alignment vertical="center"/>
    </xf>
    <xf numFmtId="0" fontId="55" fillId="0" borderId="30" applyNumberFormat="0" applyFill="0" applyAlignment="0" applyProtection="0">
      <alignment vertical="center"/>
    </xf>
    <xf numFmtId="0" fontId="55" fillId="0" borderId="30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0" fillId="29" borderId="18" applyNumberFormat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29" borderId="18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7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7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7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4" fillId="7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4" fillId="72" borderId="0" applyNumberFormat="0" applyBorder="0" applyAlignment="0" applyProtection="0">
      <alignment vertical="center"/>
    </xf>
    <xf numFmtId="0" fontId="47" fillId="6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1" fillId="27" borderId="16" applyNumberFormat="0" applyAlignment="0" applyProtection="0">
      <alignment vertical="center"/>
    </xf>
    <xf numFmtId="0" fontId="59" fillId="0" borderId="0">
      <alignment vertical="center"/>
    </xf>
    <xf numFmtId="0" fontId="47" fillId="65" borderId="0" applyNumberFormat="0" applyBorder="0" applyAlignment="0" applyProtection="0">
      <alignment vertical="center"/>
    </xf>
    <xf numFmtId="0" fontId="59" fillId="0" borderId="0">
      <alignment vertical="center"/>
    </xf>
    <xf numFmtId="0" fontId="32" fillId="0" borderId="0">
      <alignment vertical="center"/>
    </xf>
    <xf numFmtId="0" fontId="48" fillId="51" borderId="23" applyNumberForma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9" fillId="0" borderId="0">
      <alignment vertical="center"/>
    </xf>
    <xf numFmtId="0" fontId="48" fillId="51" borderId="2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42" borderId="21" applyNumberFormat="0" applyFont="0" applyAlignment="0" applyProtection="0">
      <alignment vertical="center"/>
    </xf>
    <xf numFmtId="0" fontId="7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63" borderId="0" applyNumberFormat="0" applyBorder="0" applyAlignment="0" applyProtection="0">
      <alignment vertical="center"/>
    </xf>
    <xf numFmtId="0" fontId="54" fillId="63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54" fillId="63" borderId="0" applyNumberFormat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39" fillId="53" borderId="23" applyNumberFormat="0" applyAlignment="0" applyProtection="0">
      <alignment vertical="center"/>
    </xf>
    <xf numFmtId="0" fontId="39" fillId="53" borderId="23" applyNumberFormat="0" applyAlignment="0" applyProtection="0">
      <alignment vertical="center"/>
    </xf>
    <xf numFmtId="0" fontId="39" fillId="53" borderId="23" applyNumberFormat="0" applyAlignment="0" applyProtection="0">
      <alignment vertical="center"/>
    </xf>
    <xf numFmtId="0" fontId="39" fillId="53" borderId="23" applyNumberFormat="0" applyAlignment="0" applyProtection="0">
      <alignment vertical="center"/>
    </xf>
    <xf numFmtId="0" fontId="57" fillId="73" borderId="32" applyNumberFormat="0" applyAlignment="0" applyProtection="0">
      <alignment vertical="center"/>
    </xf>
    <xf numFmtId="0" fontId="57" fillId="73" borderId="32" applyNumberFormat="0" applyAlignment="0" applyProtection="0">
      <alignment vertical="center"/>
    </xf>
    <xf numFmtId="0" fontId="57" fillId="73" borderId="32" applyNumberFormat="0" applyAlignment="0" applyProtection="0">
      <alignment vertical="center"/>
    </xf>
    <xf numFmtId="0" fontId="57" fillId="73" borderId="3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7" fillId="53" borderId="22" applyNumberForma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7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71" borderId="0" applyNumberFormat="0" applyBorder="0" applyAlignment="0" applyProtection="0">
      <alignment vertical="center"/>
    </xf>
    <xf numFmtId="0" fontId="34" fillId="7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4" fillId="7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48" fillId="51" borderId="23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8" fillId="51" borderId="23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8" fillId="51" borderId="23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8" fillId="51" borderId="23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8" fillId="51" borderId="23" applyNumberFormat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7" fillId="65" borderId="0" applyNumberFormat="0" applyBorder="0" applyAlignment="0" applyProtection="0">
      <alignment vertical="center"/>
    </xf>
    <xf numFmtId="0" fontId="51" fillId="27" borderId="16" applyNumberFormat="0" applyAlignment="0" applyProtection="0">
      <alignment vertical="center"/>
    </xf>
    <xf numFmtId="0" fontId="51" fillId="27" borderId="16" applyNumberFormat="0" applyAlignment="0" applyProtection="0">
      <alignment vertical="center"/>
    </xf>
    <xf numFmtId="0" fontId="51" fillId="27" borderId="16" applyNumberFormat="0" applyAlignment="0" applyProtection="0">
      <alignment vertical="center"/>
    </xf>
    <xf numFmtId="0" fontId="51" fillId="27" borderId="16" applyNumberFormat="0" applyAlignment="0" applyProtection="0">
      <alignment vertical="center"/>
    </xf>
    <xf numFmtId="0" fontId="48" fillId="51" borderId="23" applyNumberFormat="0" applyAlignment="0" applyProtection="0">
      <alignment vertical="center"/>
    </xf>
    <xf numFmtId="0" fontId="48" fillId="51" borderId="23" applyNumberFormat="0" applyAlignment="0" applyProtection="0">
      <alignment vertical="center"/>
    </xf>
    <xf numFmtId="0" fontId="48" fillId="51" borderId="23" applyNumberFormat="0" applyAlignment="0" applyProtection="0">
      <alignment vertical="center"/>
    </xf>
    <xf numFmtId="0" fontId="48" fillId="51" borderId="23" applyNumberFormat="0" applyAlignment="0" applyProtection="0">
      <alignment vertical="center"/>
    </xf>
    <xf numFmtId="0" fontId="32" fillId="26" borderId="15" applyNumberFormat="0" applyFont="0" applyAlignment="0" applyProtection="0">
      <alignment vertical="center"/>
    </xf>
    <xf numFmtId="0" fontId="32" fillId="26" borderId="15" applyNumberFormat="0" applyFont="0" applyAlignment="0" applyProtection="0">
      <alignment vertical="center"/>
    </xf>
    <xf numFmtId="0" fontId="32" fillId="26" borderId="15" applyNumberFormat="0" applyFont="0" applyAlignment="0" applyProtection="0">
      <alignment vertical="center"/>
    </xf>
    <xf numFmtId="0" fontId="32" fillId="26" borderId="15" applyNumberFormat="0" applyFont="0" applyAlignment="0" applyProtection="0">
      <alignment vertical="center"/>
    </xf>
    <xf numFmtId="0" fontId="32" fillId="26" borderId="15" applyNumberFormat="0" applyFont="0" applyAlignment="0" applyProtection="0">
      <alignment vertical="center"/>
    </xf>
    <xf numFmtId="0" fontId="32" fillId="42" borderId="21" applyNumberFormat="0" applyFont="0" applyAlignment="0" applyProtection="0">
      <alignment vertical="center"/>
    </xf>
    <xf numFmtId="0" fontId="32" fillId="42" borderId="21" applyNumberFormat="0" applyFont="0" applyAlignment="0" applyProtection="0">
      <alignment vertical="center"/>
    </xf>
    <xf numFmtId="0" fontId="32" fillId="42" borderId="21" applyNumberFormat="0" applyFont="0" applyAlignment="0" applyProtection="0">
      <alignment vertical="center"/>
    </xf>
    <xf numFmtId="0" fontId="32" fillId="42" borderId="21" applyNumberFormat="0" applyFont="0" applyAlignment="0" applyProtection="0">
      <alignment vertical="center"/>
    </xf>
    <xf numFmtId="0" fontId="32" fillId="42" borderId="21" applyNumberFormat="0" applyFont="0" applyAlignment="0" applyProtection="0">
      <alignment vertical="center"/>
    </xf>
    <xf numFmtId="0" fontId="32" fillId="42" borderId="21" applyNumberFormat="0" applyFont="0" applyAlignment="0" applyProtection="0">
      <alignment vertical="center"/>
    </xf>
    <xf numFmtId="0" fontId="32" fillId="42" borderId="21" applyNumberFormat="0" applyFont="0" applyAlignment="0" applyProtection="0">
      <alignment vertical="center"/>
    </xf>
    <xf numFmtId="0" fontId="32" fillId="42" borderId="21" applyNumberFormat="0" applyFont="0" applyAlignment="0" applyProtection="0">
      <alignment vertical="center"/>
    </xf>
    <xf numFmtId="0" fontId="32" fillId="42" borderId="21" applyNumberFormat="0" applyFont="0" applyAlignment="0" applyProtection="0">
      <alignment vertical="center"/>
    </xf>
  </cellStyleXfs>
  <cellXfs count="14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>
      <alignment vertical="center"/>
    </xf>
    <xf numFmtId="14" fontId="2" fillId="0" borderId="0" xfId="0" applyNumberFormat="1" applyFont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13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/>
    </xf>
    <xf numFmtId="0" fontId="5" fillId="18" borderId="4" xfId="0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center" vertical="center"/>
    </xf>
    <xf numFmtId="0" fontId="5" fillId="18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8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" fillId="5" borderId="0" xfId="0" applyFont="1" applyFill="1" applyBorder="1" applyAlignment="1">
      <alignment horizontal="center" vertical="center" wrapText="1"/>
    </xf>
    <xf numFmtId="0" fontId="0" fillId="22" borderId="0" xfId="0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left" vertical="center"/>
    </xf>
    <xf numFmtId="0" fontId="14" fillId="0" borderId="1" xfId="354" applyFont="1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15" fillId="5" borderId="1" xfId="354" applyFont="1" applyFill="1" applyBorder="1">
      <alignment vertical="center"/>
    </xf>
    <xf numFmtId="0" fontId="16" fillId="0" borderId="1" xfId="354" applyFont="1" applyFill="1" applyBorder="1">
      <alignment vertical="center"/>
    </xf>
    <xf numFmtId="0" fontId="9" fillId="0" borderId="1" xfId="0" applyFont="1" applyFill="1" applyBorder="1" applyAlignment="1">
      <alignment horizontal="left" vertical="center"/>
    </xf>
    <xf numFmtId="0" fontId="17" fillId="0" borderId="1" xfId="354" applyFont="1" applyFill="1" applyBorder="1">
      <alignment vertical="center"/>
    </xf>
    <xf numFmtId="0" fontId="17" fillId="5" borderId="1" xfId="0" applyFont="1" applyFill="1" applyBorder="1" applyAlignment="1">
      <alignment vertical="center"/>
    </xf>
    <xf numFmtId="0" fontId="14" fillId="23" borderId="1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18" fillId="0" borderId="13" xfId="0" applyFont="1" applyFill="1" applyBorder="1" applyAlignment="1">
      <alignment horizontal="left" vertical="center"/>
    </xf>
    <xf numFmtId="0" fontId="18" fillId="5" borderId="4" xfId="0" applyFont="1" applyFill="1" applyBorder="1" applyAlignment="1">
      <alignment vertical="center"/>
    </xf>
    <xf numFmtId="0" fontId="18" fillId="5" borderId="4" xfId="0" applyFont="1" applyFill="1" applyBorder="1" applyAlignment="1">
      <alignment horizontal="left" vertical="center"/>
    </xf>
    <xf numFmtId="0" fontId="18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left" vertical="center"/>
    </xf>
    <xf numFmtId="0" fontId="9" fillId="4" borderId="1" xfId="354" applyFont="1" applyFill="1" applyBorder="1" applyAlignment="1">
      <alignment horizontal="left"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19" fillId="0" borderId="1" xfId="354" applyFont="1" applyFill="1" applyBorder="1">
      <alignment vertical="center"/>
    </xf>
    <xf numFmtId="0" fontId="19" fillId="0" borderId="1" xfId="354" applyFont="1" applyFill="1" applyBorder="1" applyAlignment="1">
      <alignment horizontal="center" vertical="center"/>
    </xf>
    <xf numFmtId="0" fontId="14" fillId="0" borderId="1" xfId="354" applyFont="1" applyFill="1" applyBorder="1" applyAlignment="1">
      <alignment horizontal="center" vertical="center"/>
    </xf>
    <xf numFmtId="0" fontId="17" fillId="5" borderId="1" xfId="354" applyFont="1" applyFill="1" applyBorder="1">
      <alignment vertical="center"/>
    </xf>
    <xf numFmtId="0" fontId="15" fillId="5" borderId="1" xfId="354" applyFont="1" applyFill="1" applyBorder="1" applyAlignment="1">
      <alignment horizontal="center" vertical="center"/>
    </xf>
    <xf numFmtId="0" fontId="16" fillId="0" borderId="1" xfId="354" applyFont="1" applyFill="1" applyBorder="1" applyAlignment="1">
      <alignment horizontal="center" vertical="center"/>
    </xf>
    <xf numFmtId="0" fontId="17" fillId="0" borderId="1" xfId="354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vertical="center"/>
    </xf>
    <xf numFmtId="0" fontId="17" fillId="5" borderId="14" xfId="0" applyNumberFormat="1" applyFont="1" applyFill="1" applyBorder="1" applyAlignment="1">
      <alignment horizontal="center" vertical="center"/>
    </xf>
    <xf numFmtId="0" fontId="15" fillId="23" borderId="4" xfId="0" applyFont="1" applyFill="1" applyBorder="1" applyAlignment="1">
      <alignment vertical="center"/>
    </xf>
    <xf numFmtId="0" fontId="15" fillId="23" borderId="1" xfId="0" applyFont="1" applyFill="1" applyBorder="1" applyAlignment="1">
      <alignment vertical="center"/>
    </xf>
    <xf numFmtId="0" fontId="15" fillId="23" borderId="14" xfId="0" applyNumberFormat="1" applyFont="1" applyFill="1" applyBorder="1" applyAlignment="1">
      <alignment horizontal="center" vertical="center"/>
    </xf>
    <xf numFmtId="0" fontId="21" fillId="24" borderId="1" xfId="0" applyFont="1" applyFill="1" applyBorder="1" applyAlignment="1">
      <alignment horizontal="center" vertical="center"/>
    </xf>
    <xf numFmtId="0" fontId="21" fillId="25" borderId="1" xfId="0" applyFont="1" applyFill="1" applyBorder="1" applyAlignment="1">
      <alignment horizontal="center" vertical="center"/>
    </xf>
    <xf numFmtId="0" fontId="22" fillId="25" borderId="1" xfId="0" applyFont="1" applyFill="1" applyBorder="1" applyAlignment="1">
      <alignment horizontal="center" vertical="center"/>
    </xf>
    <xf numFmtId="0" fontId="23" fillId="25" borderId="1" xfId="0" applyFont="1" applyFill="1" applyBorder="1" applyAlignment="1">
      <alignment horizontal="center" vertical="center"/>
    </xf>
    <xf numFmtId="0" fontId="19" fillId="4" borderId="1" xfId="354" applyFont="1" applyFill="1" applyBorder="1">
      <alignment vertical="center"/>
    </xf>
    <xf numFmtId="0" fontId="19" fillId="4" borderId="1" xfId="354" applyFont="1" applyFill="1" applyBorder="1" applyAlignment="1">
      <alignment horizontal="center" vertical="center"/>
    </xf>
    <xf numFmtId="0" fontId="24" fillId="25" borderId="1" xfId="0" applyFont="1" applyFill="1" applyBorder="1" applyAlignment="1">
      <alignment horizontal="center" vertical="center"/>
    </xf>
    <xf numFmtId="0" fontId="19" fillId="0" borderId="7" xfId="354" applyFont="1" applyFill="1" applyBorder="1" applyAlignment="1">
      <alignment horizontal="center" vertical="center"/>
    </xf>
    <xf numFmtId="0" fontId="19" fillId="4" borderId="7" xfId="354" applyFont="1" applyFill="1" applyBorder="1" applyAlignment="1">
      <alignment horizontal="center" vertical="center"/>
    </xf>
    <xf numFmtId="0" fontId="25" fillId="9" borderId="6" xfId="0" applyFont="1" applyFill="1" applyBorder="1" applyAlignment="1">
      <alignment horizontal="center" vertical="center" wrapText="1"/>
    </xf>
    <xf numFmtId="0" fontId="21" fillId="25" borderId="6" xfId="0" applyFont="1" applyFill="1" applyBorder="1" applyAlignment="1">
      <alignment horizontal="center" vertical="center"/>
    </xf>
    <xf numFmtId="0" fontId="21" fillId="25" borderId="7" xfId="0" applyFont="1" applyFill="1" applyBorder="1" applyAlignment="1">
      <alignment horizontal="center" vertical="center"/>
    </xf>
    <xf numFmtId="0" fontId="22" fillId="25" borderId="7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23" fillId="25" borderId="7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24" fillId="25" borderId="7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19" fillId="0" borderId="0" xfId="354" applyFont="1" applyFill="1">
      <alignment vertical="center"/>
    </xf>
    <xf numFmtId="0" fontId="19" fillId="0" borderId="0" xfId="354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84">
    <cellStyle name="_ET_STYLE_NoName_00_" xfId="56"/>
    <cellStyle name="0,0_x000d_&#10;NA_x000d_&#10;" xfId="28"/>
    <cellStyle name="0,0_x000d_&#10;NA_x000d_&#10; 2" xfId="65"/>
    <cellStyle name="0,0_x000d_&#10;NA_x000d_&#10; 2 2" xfId="58"/>
    <cellStyle name="0,0_x000d_&#10;NA_x000d_&#10; 3" xfId="67"/>
    <cellStyle name="20% - 强调文字颜色 1 2" xfId="1"/>
    <cellStyle name="20% - 强调文字颜色 1 2 2" xfId="68"/>
    <cellStyle name="20% - 强调文字颜色 1 2 2 2" xfId="9"/>
    <cellStyle name="20% - 强调文字颜色 1 2 3" xfId="60"/>
    <cellStyle name="20% - 强调文字颜色 1 3" xfId="62"/>
    <cellStyle name="20% - 强调文字颜色 1 3 2" xfId="69"/>
    <cellStyle name="20% - 强调文字颜色 1 4" xfId="61"/>
    <cellStyle name="20% - 强调文字颜色 1 4 2" xfId="70"/>
    <cellStyle name="20% - 强调文字颜色 1 4 2 2" xfId="72"/>
    <cellStyle name="20% - 强调文字颜色 1 4 3" xfId="32"/>
    <cellStyle name="20% - 强调文字颜色 2 2" xfId="74"/>
    <cellStyle name="20% - 强调文字颜色 2 2 2" xfId="77"/>
    <cellStyle name="20% - 强调文字颜色 2 2 2 2" xfId="79"/>
    <cellStyle name="20% - 强调文字颜色 2 2 3" xfId="80"/>
    <cellStyle name="20% - 强调文字颜色 2 3" xfId="84"/>
    <cellStyle name="20% - 强调文字颜色 2 3 2" xfId="87"/>
    <cellStyle name="20% - 强调文字颜色 2 4" xfId="88"/>
    <cellStyle name="20% - 强调文字颜色 2 4 2" xfId="31"/>
    <cellStyle name="20% - 强调文字颜色 2 4 2 2" xfId="44"/>
    <cellStyle name="20% - 强调文字颜色 2 4 3" xfId="89"/>
    <cellStyle name="20% - 强调文字颜色 3 2" xfId="92"/>
    <cellStyle name="20% - 强调文字颜色 3 2 2" xfId="93"/>
    <cellStyle name="20% - 强调文字颜色 3 2 2 2" xfId="94"/>
    <cellStyle name="20% - 强调文字颜色 3 2 3" xfId="95"/>
    <cellStyle name="20% - 强调文字颜色 3 3" xfId="39"/>
    <cellStyle name="20% - 强调文字颜色 3 3 2" xfId="53"/>
    <cellStyle name="20% - 强调文字颜色 3 4" xfId="97"/>
    <cellStyle name="20% - 强调文字颜色 3 4 2" xfId="99"/>
    <cellStyle name="20% - 强调文字颜色 3 4 2 2" xfId="101"/>
    <cellStyle name="20% - 强调文字颜色 3 4 3" xfId="103"/>
    <cellStyle name="20% - 强调文字颜色 4 2" xfId="106"/>
    <cellStyle name="20% - 强调文字颜色 4 2 2" xfId="109"/>
    <cellStyle name="20% - 强调文字颜色 4 2 2 2" xfId="112"/>
    <cellStyle name="20% - 强调文字颜色 4 2 3" xfId="115"/>
    <cellStyle name="20% - 强调文字颜色 4 3" xfId="118"/>
    <cellStyle name="20% - 强调文字颜色 4 3 2" xfId="121"/>
    <cellStyle name="20% - 强调文字颜色 4 4" xfId="125"/>
    <cellStyle name="20% - 强调文字颜色 4 4 2" xfId="26"/>
    <cellStyle name="20% - 强调文字颜色 4 4 2 2" xfId="30"/>
    <cellStyle name="20% - 强调文字颜色 4 4 3" xfId="127"/>
    <cellStyle name="20% - 强调文字颜色 5 2" xfId="128"/>
    <cellStyle name="20% - 强调文字颜色 5 2 2" xfId="129"/>
    <cellStyle name="20% - 强调文字颜色 5 2 2 2" xfId="130"/>
    <cellStyle name="20% - 强调文字颜色 5 2 3" xfId="131"/>
    <cellStyle name="20% - 强调文字颜色 5 3" xfId="132"/>
    <cellStyle name="20% - 强调文字颜色 5 3 2" xfId="133"/>
    <cellStyle name="20% - 强调文字颜色 5 4" xfId="135"/>
    <cellStyle name="20% - 强调文字颜色 5 4 2" xfId="136"/>
    <cellStyle name="20% - 强调文字颜色 5 4 2 2" xfId="85"/>
    <cellStyle name="20% - 强调文字颜色 5 4 3" xfId="140"/>
    <cellStyle name="20% - 强调文字颜色 6 2" xfId="141"/>
    <cellStyle name="20% - 强调文字颜色 6 2 2" xfId="143"/>
    <cellStyle name="20% - 强调文字颜色 6 2 2 2" xfId="144"/>
    <cellStyle name="20% - 强调文字颜色 6 2 3" xfId="147"/>
    <cellStyle name="20% - 强调文字颜色 6 3" xfId="148"/>
    <cellStyle name="20% - 强调文字颜色 6 3 2" xfId="149"/>
    <cellStyle name="20% - 强调文字颜色 6 4" xfId="153"/>
    <cellStyle name="20% - 强调文字颜色 6 4 2" xfId="154"/>
    <cellStyle name="20% - 强调文字颜色 6 4 2 2" xfId="18"/>
    <cellStyle name="20% - 强调文字颜色 6 4 3" xfId="37"/>
    <cellStyle name="40% - 强调文字颜色 1 2" xfId="158"/>
    <cellStyle name="40% - 强调文字颜色 1 2 2" xfId="159"/>
    <cellStyle name="40% - 强调文字颜色 1 2 2 2" xfId="160"/>
    <cellStyle name="40% - 强调文字颜色 1 2 3" xfId="161"/>
    <cellStyle name="40% - 强调文字颜色 1 3" xfId="162"/>
    <cellStyle name="40% - 强调文字颜色 1 3 2" xfId="163"/>
    <cellStyle name="40% - 强调文字颜色 1 4" xfId="164"/>
    <cellStyle name="40% - 强调文字颜色 1 4 2" xfId="166"/>
    <cellStyle name="40% - 强调文字颜色 1 4 2 2" xfId="168"/>
    <cellStyle name="40% - 强调文字颜色 1 4 3" xfId="169"/>
    <cellStyle name="40% - 强调文字颜色 2 2" xfId="59"/>
    <cellStyle name="40% - 强调文字颜色 2 2 2" xfId="171"/>
    <cellStyle name="40% - 强调文字颜色 2 2 2 2" xfId="172"/>
    <cellStyle name="40% - 强调文字颜色 2 2 3" xfId="173"/>
    <cellStyle name="40% - 强调文字颜色 2 3" xfId="174"/>
    <cellStyle name="40% - 强调文字颜色 2 3 2" xfId="176"/>
    <cellStyle name="40% - 强调文字颜色 2 4" xfId="178"/>
    <cellStyle name="40% - 强调文字颜色 2 4 2" xfId="180"/>
    <cellStyle name="40% - 强调文字颜色 2 4 2 2" xfId="38"/>
    <cellStyle name="40% - 强调文字颜色 2 4 3" xfId="181"/>
    <cellStyle name="40% - 强调文字颜色 3 2" xfId="184"/>
    <cellStyle name="40% - 强调文字颜色 3 2 2" xfId="186"/>
    <cellStyle name="40% - 强调文字颜色 3 2 2 2" xfId="187"/>
    <cellStyle name="40% - 强调文字颜色 3 2 3" xfId="188"/>
    <cellStyle name="40% - 强调文字颜色 3 3" xfId="190"/>
    <cellStyle name="40% - 强调文字颜色 3 3 2" xfId="192"/>
    <cellStyle name="40% - 强调文字颜色 3 4" xfId="193"/>
    <cellStyle name="40% - 强调文字颜色 3 4 2" xfId="194"/>
    <cellStyle name="40% - 强调文字颜色 3 4 2 2" xfId="195"/>
    <cellStyle name="40% - 强调文字颜色 3 4 3" xfId="196"/>
    <cellStyle name="40% - 强调文字颜色 4 2" xfId="34"/>
    <cellStyle name="40% - 强调文字颜色 4 2 2" xfId="199"/>
    <cellStyle name="40% - 强调文字颜色 4 2 2 2" xfId="202"/>
    <cellStyle name="40% - 强调文字颜色 4 2 3" xfId="205"/>
    <cellStyle name="40% - 强调文字颜色 4 3" xfId="206"/>
    <cellStyle name="40% - 强调文字颜色 4 3 2" xfId="43"/>
    <cellStyle name="40% - 强调文字颜色 4 4" xfId="142"/>
    <cellStyle name="40% - 强调文字颜色 4 4 2" xfId="146"/>
    <cellStyle name="40% - 强调文字颜色 4 4 2 2" xfId="209"/>
    <cellStyle name="40% - 强调文字颜色 4 4 3" xfId="211"/>
    <cellStyle name="40% - 强调文字颜色 5 2" xfId="214"/>
    <cellStyle name="40% - 强调文字颜色 5 2 2" xfId="218"/>
    <cellStyle name="40% - 强调文字颜色 5 2 2 2" xfId="220"/>
    <cellStyle name="40% - 强调文字颜色 5 2 3" xfId="222"/>
    <cellStyle name="40% - 强调文字颜色 5 3" xfId="224"/>
    <cellStyle name="40% - 强调文字颜色 5 3 2" xfId="227"/>
    <cellStyle name="40% - 强调文字颜色 5 4" xfId="151"/>
    <cellStyle name="40% - 强调文字颜色 5 4 2" xfId="230"/>
    <cellStyle name="40% - 强调文字颜色 5 4 2 2" xfId="12"/>
    <cellStyle name="40% - 强调文字颜色 5 4 3" xfId="232"/>
    <cellStyle name="40% - 强调文字颜色 6 2" xfId="234"/>
    <cellStyle name="40% - 强调文字颜色 6 2 2" xfId="236"/>
    <cellStyle name="40% - 强调文字颜色 6 2 2 2" xfId="237"/>
    <cellStyle name="40% - 强调文字颜色 6 2 3" xfId="238"/>
    <cellStyle name="40% - 强调文字颜色 6 3" xfId="241"/>
    <cellStyle name="40% - 强调文字颜色 6 3 2" xfId="244"/>
    <cellStyle name="40% - 强调文字颜色 6 4" xfId="156"/>
    <cellStyle name="40% - 强调文字颜色 6 4 2" xfId="16"/>
    <cellStyle name="40% - 强调文字颜色 6 4 2 2" xfId="245"/>
    <cellStyle name="40% - 强调文字颜色 6 4 3" xfId="247"/>
    <cellStyle name="60% - 强调文字颜色 1 2" xfId="96"/>
    <cellStyle name="60% - 强调文字颜色 1 2 2" xfId="98"/>
    <cellStyle name="60% - 强调文字颜色 1 2 2 2" xfId="100"/>
    <cellStyle name="60% - 强调文字颜色 1 2 3" xfId="102"/>
    <cellStyle name="60% - 强调文字颜色 1 3" xfId="248"/>
    <cellStyle name="60% - 强调文字颜色 1 3 2" xfId="249"/>
    <cellStyle name="60% - 强调文字颜色 1 4" xfId="250"/>
    <cellStyle name="60% - 强调文字颜色 1 4 2" xfId="251"/>
    <cellStyle name="60% - 强调文字颜色 1 4 2 2" xfId="8"/>
    <cellStyle name="60% - 强调文字颜色 1 4 3" xfId="253"/>
    <cellStyle name="60% - 强调文字颜色 2 2" xfId="122"/>
    <cellStyle name="60% - 强调文字颜色 2 2 2" xfId="24"/>
    <cellStyle name="60% - 强调文字颜色 2 2 2 2" xfId="29"/>
    <cellStyle name="60% - 强调文字颜色 2 2 3" xfId="126"/>
    <cellStyle name="60% - 强调文字颜色 2 3" xfId="19"/>
    <cellStyle name="60% - 强调文字颜色 2 3 2" xfId="255"/>
    <cellStyle name="60% - 强调文字颜色 2 4" xfId="257"/>
    <cellStyle name="60% - 强调文字颜色 2 4 2" xfId="260"/>
    <cellStyle name="60% - 强调文字颜色 2 4 2 2" xfId="263"/>
    <cellStyle name="60% - 强调文字颜色 2 4 3" xfId="7"/>
    <cellStyle name="60% - 强调文字颜色 3 2" xfId="134"/>
    <cellStyle name="60% - 强调文字颜色 3 2 2" xfId="138"/>
    <cellStyle name="60% - 强调文字颜色 3 2 2 2" xfId="82"/>
    <cellStyle name="60% - 强调文字颜色 3 2 3" xfId="139"/>
    <cellStyle name="60% - 强调文字颜色 3 3" xfId="265"/>
    <cellStyle name="60% - 强调文字颜色 3 3 2" xfId="266"/>
    <cellStyle name="60% - 强调文字颜色 3 4" xfId="267"/>
    <cellStyle name="60% - 强调文字颜色 3 4 2" xfId="269"/>
    <cellStyle name="60% - 强调文字颜色 3 4 2 2" xfId="270"/>
    <cellStyle name="60% - 强调文字颜色 3 4 3" xfId="271"/>
    <cellStyle name="60% - 强调文字颜色 4 2" xfId="152"/>
    <cellStyle name="60% - 强调文字颜色 4 2 2" xfId="157"/>
    <cellStyle name="60% - 强调文字颜色 4 2 2 2" xfId="17"/>
    <cellStyle name="60% - 强调文字颜色 4 2 3" xfId="36"/>
    <cellStyle name="60% - 强调文字颜色 4 3" xfId="216"/>
    <cellStyle name="60% - 强调文字颜色 4 3 2" xfId="219"/>
    <cellStyle name="60% - 强调文字颜色 4 4" xfId="221"/>
    <cellStyle name="60% - 强调文字颜色 4 4 2" xfId="273"/>
    <cellStyle name="60% - 强调文字颜色 4 4 2 2" xfId="275"/>
    <cellStyle name="60% - 强调文字颜色 4 4 3" xfId="276"/>
    <cellStyle name="60% - 强调文字颜色 5 2" xfId="277"/>
    <cellStyle name="60% - 强调文字颜色 5 2 2" xfId="280"/>
    <cellStyle name="60% - 强调文字颜色 5 2 2 2" xfId="49"/>
    <cellStyle name="60% - 强调文字颜色 5 2 3" xfId="281"/>
    <cellStyle name="60% - 强调文字颜色 5 3" xfId="225"/>
    <cellStyle name="60% - 强调文字颜色 5 3 2" xfId="282"/>
    <cellStyle name="60% - 强调文字颜色 5 4" xfId="283"/>
    <cellStyle name="60% - 强调文字颜色 5 4 2" xfId="15"/>
    <cellStyle name="60% - 强调文字颜色 5 4 2 2" xfId="284"/>
    <cellStyle name="60% - 强调文字颜色 5 4 3" xfId="287"/>
    <cellStyle name="60% - 强调文字颜色 6 2" xfId="288"/>
    <cellStyle name="60% - 强调文字颜色 6 2 2" xfId="290"/>
    <cellStyle name="60% - 强调文字颜色 6 2 2 2" xfId="177"/>
    <cellStyle name="60% - 强调文字颜色 6 2 3" xfId="291"/>
    <cellStyle name="60% - 强调文字颜色 6 3" xfId="228"/>
    <cellStyle name="60% - 强调文字颜色 6 3 2" xfId="13"/>
    <cellStyle name="60% - 强调文字颜色 6 4" xfId="231"/>
    <cellStyle name="60% - 强调文字颜色 6 4 2" xfId="293"/>
    <cellStyle name="60% - 强调文字颜色 6 4 2 2" xfId="294"/>
    <cellStyle name="60% - 强调文字颜色 6 4 3" xfId="295"/>
    <cellStyle name="标题 1 2" xfId="296"/>
    <cellStyle name="标题 1 2 2" xfId="246"/>
    <cellStyle name="标题 1 2 2 2" xfId="297"/>
    <cellStyle name="标题 1 2 3" xfId="298"/>
    <cellStyle name="标题 1 3" xfId="299"/>
    <cellStyle name="标题 1 3 2" xfId="300"/>
    <cellStyle name="标题 1 4" xfId="302"/>
    <cellStyle name="标题 1 4 2" xfId="51"/>
    <cellStyle name="标题 1 4 2 2" xfId="278"/>
    <cellStyle name="标题 1 4 3" xfId="54"/>
    <cellStyle name="标题 2 2" xfId="64"/>
    <cellStyle name="标题 2 2 2" xfId="57"/>
    <cellStyle name="标题 2 2 2 2" xfId="303"/>
    <cellStyle name="标题 2 2 3" xfId="304"/>
    <cellStyle name="标题 2 3" xfId="66"/>
    <cellStyle name="标题 2 3 2" xfId="306"/>
    <cellStyle name="标题 2 4" xfId="307"/>
    <cellStyle name="标题 2 4 2" xfId="308"/>
    <cellStyle name="标题 2 4 2 2" xfId="309"/>
    <cellStyle name="标题 2 4 3" xfId="310"/>
    <cellStyle name="标题 3 2" xfId="312"/>
    <cellStyle name="标题 3 2 2" xfId="313"/>
    <cellStyle name="标题 3 2 2 2" xfId="311"/>
    <cellStyle name="标题 3 2 3" xfId="314"/>
    <cellStyle name="标题 3 3" xfId="315"/>
    <cellStyle name="标题 3 3 2" xfId="316"/>
    <cellStyle name="标题 3 4" xfId="71"/>
    <cellStyle name="标题 3 4 2" xfId="318"/>
    <cellStyle name="标题 3 4 2 2" xfId="320"/>
    <cellStyle name="标题 3 4 3" xfId="322"/>
    <cellStyle name="标题 4 2" xfId="323"/>
    <cellStyle name="标题 4 2 2" xfId="55"/>
    <cellStyle name="标题 4 2 2 2" xfId="325"/>
    <cellStyle name="标题 4 2 3" xfId="252"/>
    <cellStyle name="标题 4 3" xfId="327"/>
    <cellStyle name="标题 4 3 2" xfId="329"/>
    <cellStyle name="标题 4 4" xfId="200"/>
    <cellStyle name="标题 4 4 2" xfId="203"/>
    <cellStyle name="标题 4 4 2 2" xfId="331"/>
    <cellStyle name="标题 4 4 3" xfId="321"/>
    <cellStyle name="标题 5" xfId="10"/>
    <cellStyle name="标题 5 2" xfId="333"/>
    <cellStyle name="标题 5 2 2" xfId="335"/>
    <cellStyle name="标题 5 3" xfId="337"/>
    <cellStyle name="标题 6" xfId="338"/>
    <cellStyle name="标题 6 2" xfId="340"/>
    <cellStyle name="标题 7" xfId="341"/>
    <cellStyle name="标题 7 2" xfId="343"/>
    <cellStyle name="标题 7 2 2" xfId="346"/>
    <cellStyle name="标题 7 3" xfId="347"/>
    <cellStyle name="差 2" xfId="348"/>
    <cellStyle name="差 2 2" xfId="349"/>
    <cellStyle name="差 2 2 2" xfId="182"/>
    <cellStyle name="差 2 3" xfId="179"/>
    <cellStyle name="差 3" xfId="350"/>
    <cellStyle name="差 3 2" xfId="351"/>
    <cellStyle name="差 4" xfId="285"/>
    <cellStyle name="差 4 2" xfId="352"/>
    <cellStyle name="差 4 2 2" xfId="212"/>
    <cellStyle name="差 4 3" xfId="353"/>
    <cellStyle name="常规" xfId="0" builtinId="0"/>
    <cellStyle name="常规 10" xfId="354"/>
    <cellStyle name="常规 2" xfId="355"/>
    <cellStyle name="常规 2 2" xfId="356"/>
    <cellStyle name="常规 2 3" xfId="357"/>
    <cellStyle name="常规 3" xfId="104"/>
    <cellStyle name="常规 3 2" xfId="107"/>
    <cellStyle name="常规 3 2 2" xfId="110"/>
    <cellStyle name="常规 3 2 2 2" xfId="359"/>
    <cellStyle name="常规 3 2 3" xfId="361"/>
    <cellStyle name="常规 3 3" xfId="113"/>
    <cellStyle name="常规 3 3 2" xfId="362"/>
    <cellStyle name="常规 3 3 2 2" xfId="364"/>
    <cellStyle name="常规 3 3 3" xfId="365"/>
    <cellStyle name="常规 3 4" xfId="366"/>
    <cellStyle name="常规 4" xfId="116"/>
    <cellStyle name="常规 4 2" xfId="119"/>
    <cellStyle name="常规 4 2 2" xfId="368"/>
    <cellStyle name="常规 4 2 2 2" xfId="371"/>
    <cellStyle name="常规 4 2 2 3" xfId="23"/>
    <cellStyle name="常规 4 2 3" xfId="373"/>
    <cellStyle name="常规 4 2 4" xfId="376"/>
    <cellStyle name="常规 4 3" xfId="377"/>
    <cellStyle name="常规 4 4" xfId="369"/>
    <cellStyle name="常规 4 5" xfId="374"/>
    <cellStyle name="常规 5" xfId="123"/>
    <cellStyle name="常规 6" xfId="20"/>
    <cellStyle name="常规 7" xfId="258"/>
    <cellStyle name="常规 8 2" xfId="40"/>
    <cellStyle name="好 2" xfId="378"/>
    <cellStyle name="好 2 2" xfId="379"/>
    <cellStyle name="好 2 2 2" xfId="264"/>
    <cellStyle name="好 2 3" xfId="215"/>
    <cellStyle name="好 3" xfId="380"/>
    <cellStyle name="好 3 2" xfId="305"/>
    <cellStyle name="好 4" xfId="274"/>
    <cellStyle name="好 4 2" xfId="381"/>
    <cellStyle name="好 4 2 2" xfId="382"/>
    <cellStyle name="好 4 3" xfId="384"/>
    <cellStyle name="汇总 2" xfId="385"/>
    <cellStyle name="汇总 2 2" xfId="326"/>
    <cellStyle name="汇总 2 2 2" xfId="328"/>
    <cellStyle name="汇总 2 3" xfId="197"/>
    <cellStyle name="汇总 3" xfId="301"/>
    <cellStyle name="汇总 3 2" xfId="336"/>
    <cellStyle name="汇总 4" xfId="386"/>
    <cellStyle name="汇总 4 2" xfId="387"/>
    <cellStyle name="汇总 4 2 2" xfId="388"/>
    <cellStyle name="汇总 4 3" xfId="145"/>
    <cellStyle name="汇总 4 3 2" xfId="208"/>
    <cellStyle name="汇总 4 4" xfId="210"/>
    <cellStyle name="汇总 4 4 2" xfId="81"/>
    <cellStyle name="汇总 4 5" xfId="389"/>
    <cellStyle name="汇总 4 5 2" xfId="390"/>
    <cellStyle name="汇总 4 6" xfId="391"/>
    <cellStyle name="汇总 4 6 2" xfId="90"/>
    <cellStyle name="汇总 4 7" xfId="392"/>
    <cellStyle name="计算 2" xfId="6"/>
    <cellStyle name="计算 2 2" xfId="183"/>
    <cellStyle name="计算 2 2 2" xfId="185"/>
    <cellStyle name="计算 2 3" xfId="189"/>
    <cellStyle name="计算 3" xfId="48"/>
    <cellStyle name="计算 3 2" xfId="33"/>
    <cellStyle name="计算 4" xfId="50"/>
    <cellStyle name="计算 4 2" xfId="213"/>
    <cellStyle name="计算 4 2 2" xfId="217"/>
    <cellStyle name="计算 4 3" xfId="223"/>
    <cellStyle name="计算 4 3 2" xfId="226"/>
    <cellStyle name="计算 4 4" xfId="150"/>
    <cellStyle name="计算 4 4 2" xfId="229"/>
    <cellStyle name="计算 4 5" xfId="393"/>
    <cellStyle name="计算 4 5 2" xfId="394"/>
    <cellStyle name="计算 4 6" xfId="395"/>
    <cellStyle name="计算 4 6 2" xfId="396"/>
    <cellStyle name="计算 4 7" xfId="35"/>
    <cellStyle name="检查单元格 2" xfId="198"/>
    <cellStyle name="检查单元格 2 2" xfId="201"/>
    <cellStyle name="检查单元格 2 2 2" xfId="330"/>
    <cellStyle name="检查单元格 2 3" xfId="319"/>
    <cellStyle name="检查单元格 3" xfId="204"/>
    <cellStyle name="检查单元格 3 2" xfId="41"/>
    <cellStyle name="检查单元格 4" xfId="397"/>
    <cellStyle name="检查单元格 4 2" xfId="398"/>
    <cellStyle name="检查单元格 4 2 2" xfId="399"/>
    <cellStyle name="检查单元格 4 3" xfId="400"/>
    <cellStyle name="解释性文本 2" xfId="401"/>
    <cellStyle name="解释性文本 2 2" xfId="22"/>
    <cellStyle name="解释性文本 2 2 2" xfId="324"/>
    <cellStyle name="解释性文本 2 3" xfId="11"/>
    <cellStyle name="解释性文本 3" xfId="242"/>
    <cellStyle name="解释性文本 3 2" xfId="402"/>
    <cellStyle name="解释性文本 4" xfId="403"/>
    <cellStyle name="解释性文本 4 2" xfId="404"/>
    <cellStyle name="解释性文本 4 2 2" xfId="170"/>
    <cellStyle name="解释性文本 4 3" xfId="175"/>
    <cellStyle name="警告文本 2" xfId="405"/>
    <cellStyle name="警告文本 2 2" xfId="406"/>
    <cellStyle name="警告文本 2 2 2" xfId="407"/>
    <cellStyle name="警告文本 2 3" xfId="317"/>
    <cellStyle name="警告文本 3" xfId="408"/>
    <cellStyle name="警告文本 3 2" xfId="410"/>
    <cellStyle name="警告文本 4" xfId="411"/>
    <cellStyle name="警告文本 4 2" xfId="412"/>
    <cellStyle name="警告文本 4 2 2" xfId="413"/>
    <cellStyle name="警告文本 4 3" xfId="414"/>
    <cellStyle name="链接单元格 2" xfId="415"/>
    <cellStyle name="链接单元格 2 2" xfId="416"/>
    <cellStyle name="链接单元格 2 2 2" xfId="417"/>
    <cellStyle name="链接单元格 2 3" xfId="418"/>
    <cellStyle name="链接单元格 3" xfId="42"/>
    <cellStyle name="链接单元格 3 2" xfId="2"/>
    <cellStyle name="链接单元格 4" xfId="46"/>
    <cellStyle name="链接单元格 4 2" xfId="75"/>
    <cellStyle name="链接单元格 4 2 2" xfId="78"/>
    <cellStyle name="链接单元格 4 3" xfId="86"/>
    <cellStyle name="强调文字颜色 1 2" xfId="419"/>
    <cellStyle name="强调文字颜色 1 2 2" xfId="420"/>
    <cellStyle name="强调文字颜色 1 2 2 2" xfId="421"/>
    <cellStyle name="强调文字颜色 1 2 3" xfId="27"/>
    <cellStyle name="强调文字颜色 1 3" xfId="422"/>
    <cellStyle name="强调文字颜色 1 3 2" xfId="424"/>
    <cellStyle name="强调文字颜色 1 4" xfId="332"/>
    <cellStyle name="强调文字颜色 1 4 2" xfId="334"/>
    <cellStyle name="强调文字颜色 1 4 2 2" xfId="425"/>
    <cellStyle name="强调文字颜色 1 4 3" xfId="262"/>
    <cellStyle name="强调文字颜色 2 2" xfId="286"/>
    <cellStyle name="强调文字颜色 2 2 2" xfId="426"/>
    <cellStyle name="强调文字颜色 2 2 2 2" xfId="63"/>
    <cellStyle name="强调文字颜色 2 2 3" xfId="137"/>
    <cellStyle name="强调文字颜色 2 3" xfId="427"/>
    <cellStyle name="强调文字颜色 2 3 2" xfId="4"/>
    <cellStyle name="强调文字颜色 2 4" xfId="339"/>
    <cellStyle name="强调文字颜色 2 4 2" xfId="428"/>
    <cellStyle name="强调文字颜色 2 4 2 2" xfId="429"/>
    <cellStyle name="强调文字颜色 2 4 3" xfId="268"/>
    <cellStyle name="强调文字颜色 3 2" xfId="430"/>
    <cellStyle name="强调文字颜色 3 2 2" xfId="239"/>
    <cellStyle name="强调文字颜色 3 2 2 2" xfId="243"/>
    <cellStyle name="强调文字颜色 3 2 3" xfId="155"/>
    <cellStyle name="强调文字颜色 3 3" xfId="431"/>
    <cellStyle name="强调文字颜色 3 3 2" xfId="432"/>
    <cellStyle name="强调文字颜色 3 4" xfId="342"/>
    <cellStyle name="强调文字颜色 3 4 2" xfId="344"/>
    <cellStyle name="强调文字颜色 3 4 2 2" xfId="433"/>
    <cellStyle name="强调文字颜色 3 4 3" xfId="272"/>
    <cellStyle name="强调文字颜色 4 2" xfId="434"/>
    <cellStyle name="强调文字颜色 4 2 2" xfId="435"/>
    <cellStyle name="强调文字颜色 4 2 2 2" xfId="436"/>
    <cellStyle name="强调文字颜色 4 2 3" xfId="279"/>
    <cellStyle name="强调文字颜色 4 3" xfId="167"/>
    <cellStyle name="强调文字颜色 4 3 2" xfId="437"/>
    <cellStyle name="强调文字颜色 4 4" xfId="438"/>
    <cellStyle name="强调文字颜色 4 4 2" xfId="439"/>
    <cellStyle name="强调文字颜色 4 4 2 2" xfId="440"/>
    <cellStyle name="强调文字颜色 4 4 3" xfId="14"/>
    <cellStyle name="强调文字颜色 5 2" xfId="442"/>
    <cellStyle name="强调文字颜色 5 2 2" xfId="444"/>
    <cellStyle name="强调文字颜色 5 2 2 2" xfId="165"/>
    <cellStyle name="强调文字颜色 5 2 3" xfId="289"/>
    <cellStyle name="强调文字颜色 5 3" xfId="446"/>
    <cellStyle name="强调文字颜色 5 3 2" xfId="448"/>
    <cellStyle name="强调文字颜色 5 4" xfId="450"/>
    <cellStyle name="强调文字颜色 5 4 2" xfId="451"/>
    <cellStyle name="强调文字颜色 5 4 2 2" xfId="452"/>
    <cellStyle name="强调文字颜色 5 4 3" xfId="292"/>
    <cellStyle name="强调文字颜色 6 2" xfId="372"/>
    <cellStyle name="强调文字颜色 6 2 2" xfId="453"/>
    <cellStyle name="强调文字颜色 6 2 2 2" xfId="423"/>
    <cellStyle name="强调文字颜色 6 2 3" xfId="454"/>
    <cellStyle name="强调文字颜色 6 3" xfId="375"/>
    <cellStyle name="强调文字颜色 6 3 2" xfId="455"/>
    <cellStyle name="强调文字颜色 6 4" xfId="456"/>
    <cellStyle name="强调文字颜色 6 4 2" xfId="457"/>
    <cellStyle name="强调文字颜色 6 4 2 2" xfId="458"/>
    <cellStyle name="强调文字颜色 6 4 3" xfId="459"/>
    <cellStyle name="适中 2" xfId="52"/>
    <cellStyle name="适中 2 2" xfId="233"/>
    <cellStyle name="适中 2 2 2" xfId="235"/>
    <cellStyle name="适中 2 3" xfId="240"/>
    <cellStyle name="适中 3" xfId="460"/>
    <cellStyle name="适中 3 2" xfId="383"/>
    <cellStyle name="适中 4" xfId="111"/>
    <cellStyle name="适中 4 2" xfId="360"/>
    <cellStyle name="适中 4 2 2" xfId="461"/>
    <cellStyle name="适中 4 3" xfId="345"/>
    <cellStyle name="输出 2" xfId="45"/>
    <cellStyle name="输出 2 2" xfId="73"/>
    <cellStyle name="输出 2 2 2" xfId="76"/>
    <cellStyle name="输出 2 3" xfId="83"/>
    <cellStyle name="输出 3" xfId="3"/>
    <cellStyle name="输出 3 2" xfId="91"/>
    <cellStyle name="输出 4" xfId="47"/>
    <cellStyle name="输出 4 2" xfId="105"/>
    <cellStyle name="输出 4 2 2" xfId="108"/>
    <cellStyle name="输出 4 3" xfId="117"/>
    <cellStyle name="输出 4 3 2" xfId="120"/>
    <cellStyle name="输出 4 4" xfId="124"/>
    <cellStyle name="输出 4 4 2" xfId="25"/>
    <cellStyle name="输出 4 5" xfId="21"/>
    <cellStyle name="输出 4 5 2" xfId="256"/>
    <cellStyle name="输出 4 6" xfId="259"/>
    <cellStyle name="输出 4 6 2" xfId="261"/>
    <cellStyle name="输出 4 7" xfId="409"/>
    <cellStyle name="输入 2" xfId="462"/>
    <cellStyle name="输入 2 2" xfId="463"/>
    <cellStyle name="输入 2 2 2" xfId="207"/>
    <cellStyle name="输入 2 3" xfId="464"/>
    <cellStyle name="输入 3" xfId="465"/>
    <cellStyle name="输入 3 2" xfId="358"/>
    <cellStyle name="输入 4" xfId="466"/>
    <cellStyle name="输入 4 2" xfId="114"/>
    <cellStyle name="输入 4 2 2" xfId="363"/>
    <cellStyle name="输入 4 3" xfId="367"/>
    <cellStyle name="输入 4 3 2" xfId="467"/>
    <cellStyle name="输入 4 4" xfId="441"/>
    <cellStyle name="输入 4 4 2" xfId="443"/>
    <cellStyle name="输入 4 5" xfId="445"/>
    <cellStyle name="输入 4 5 2" xfId="447"/>
    <cellStyle name="输入 4 6" xfId="449"/>
    <cellStyle name="输入 4 6 2" xfId="468"/>
    <cellStyle name="输入 4 7" xfId="469"/>
    <cellStyle name="注释 2" xfId="254"/>
    <cellStyle name="注释 2 2" xfId="470"/>
    <cellStyle name="注释 2 2 2" xfId="471"/>
    <cellStyle name="注释 2 3" xfId="472"/>
    <cellStyle name="注释 3" xfId="473"/>
    <cellStyle name="注释 3 2" xfId="474"/>
    <cellStyle name="注释 4" xfId="370"/>
    <cellStyle name="注释 4 2" xfId="475"/>
    <cellStyle name="注释 4 2 2" xfId="476"/>
    <cellStyle name="注释 4 3" xfId="477"/>
    <cellStyle name="注释 4 3 2" xfId="478"/>
    <cellStyle name="注释 4 4" xfId="479"/>
    <cellStyle name="注释 4 4 2" xfId="480"/>
    <cellStyle name="注释 4 5" xfId="191"/>
    <cellStyle name="注释 4 5 2" xfId="481"/>
    <cellStyle name="注释 4 6" xfId="482"/>
    <cellStyle name="注释 4 6 2" xfId="5"/>
    <cellStyle name="注释 4 7" xfId="483"/>
  </cellStyles>
  <dxfs count="0"/>
  <tableStyles count="0" defaultTableStyle="TableStyleMedium9" defaultPivotStyle="PivotStyleLight16"/>
  <colors>
    <mruColors>
      <color rgb="FFFF66CC"/>
      <color rgb="FFFF3399"/>
      <color rgb="FFFFFE8D"/>
      <color rgb="FFFF99CC"/>
      <color rgb="FFFF3300"/>
      <color rgb="FFFFFF0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58420</xdr:colOff>
      <xdr:row>0</xdr:row>
      <xdr:rowOff>635</xdr:rowOff>
    </xdr:from>
    <xdr:to>
      <xdr:col>7</xdr:col>
      <xdr:colOff>587596</xdr:colOff>
      <xdr:row>0</xdr:row>
      <xdr:rowOff>913793</xdr:rowOff>
    </xdr:to>
    <xdr:pic>
      <xdr:nvPicPr>
        <xdr:cNvPr id="2" name="Picture 1" descr="xl/media/OImage3589455690.png"/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420" y="635"/>
          <a:ext cx="7402195" cy="91313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3</xdr:col>
      <xdr:colOff>1076960</xdr:colOff>
      <xdr:row>0</xdr:row>
      <xdr:rowOff>781685</xdr:rowOff>
    </xdr:to>
    <xdr:pic>
      <xdr:nvPicPr>
        <xdr:cNvPr id="2" name="Picture 1" descr="xl/media/OImage3589455690.png"/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5" y="635"/>
          <a:ext cx="5412105" cy="7810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149"/>
  <sheetViews>
    <sheetView zoomScale="70" zoomScaleNormal="70" workbookViewId="0">
      <selection activeCell="I7" sqref="I7"/>
    </sheetView>
  </sheetViews>
  <sheetFormatPr defaultColWidth="9" defaultRowHeight="14.4"/>
  <cols>
    <col min="1" max="1" width="7.88671875" style="8" customWidth="1"/>
    <col min="2" max="2" width="14.109375" style="8" customWidth="1"/>
    <col min="3" max="3" width="23.109375" style="8" customWidth="1"/>
    <col min="4" max="4" width="11.88671875" style="8" customWidth="1"/>
    <col min="5" max="5" width="20.33203125" style="8" customWidth="1"/>
    <col min="6" max="6" width="11.21875" style="8" customWidth="1"/>
    <col min="7" max="7" width="1.5546875" style="8" customWidth="1"/>
    <col min="8" max="8" width="16.88671875" style="8" customWidth="1"/>
    <col min="9" max="9" width="14.88671875" style="8" customWidth="1"/>
    <col min="10" max="10" width="22.33203125" style="59" customWidth="1"/>
    <col min="11" max="11" width="18.33203125" style="8" customWidth="1"/>
    <col min="12" max="12" width="20.77734375" style="8" customWidth="1"/>
    <col min="13" max="13" width="13.5546875" style="8" customWidth="1"/>
  </cols>
  <sheetData>
    <row r="1" spans="1:13" ht="75.75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6"/>
      <c r="K1" s="125"/>
      <c r="L1" s="125"/>
      <c r="M1" s="125"/>
    </row>
    <row r="2" spans="1:13" ht="42.75" customHeight="1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8"/>
      <c r="K2" s="127"/>
      <c r="L2" s="127"/>
      <c r="M2" s="127"/>
    </row>
    <row r="3" spans="1:13" ht="42.75" customHeight="1">
      <c r="A3" s="129" t="s">
        <v>2</v>
      </c>
      <c r="B3" s="130"/>
      <c r="C3" s="130"/>
      <c r="D3" s="130"/>
      <c r="E3" s="130"/>
      <c r="F3" s="130"/>
      <c r="G3" s="130"/>
      <c r="H3" s="130"/>
      <c r="I3" s="130"/>
      <c r="J3" s="131"/>
      <c r="K3" s="130"/>
      <c r="L3" s="130"/>
      <c r="M3" s="130"/>
    </row>
    <row r="4" spans="1:13" s="58" customFormat="1" ht="25.95" customHeight="1">
      <c r="A4" s="60" t="s">
        <v>3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61"/>
      <c r="H4" s="60" t="s">
        <v>3</v>
      </c>
      <c r="I4" s="60" t="s">
        <v>4</v>
      </c>
      <c r="J4" s="60" t="s">
        <v>5</v>
      </c>
      <c r="K4" s="60" t="s">
        <v>6</v>
      </c>
      <c r="L4" s="60" t="s">
        <v>7</v>
      </c>
      <c r="M4" s="60" t="s">
        <v>9</v>
      </c>
    </row>
    <row r="5" spans="1:13" ht="17.399999999999999">
      <c r="A5" s="62" t="s">
        <v>10</v>
      </c>
      <c r="B5" s="62" t="s">
        <v>11</v>
      </c>
      <c r="C5" s="62" t="s">
        <v>12</v>
      </c>
      <c r="D5" s="62" t="s">
        <v>13</v>
      </c>
      <c r="E5" s="62" t="s">
        <v>14</v>
      </c>
      <c r="F5" s="63">
        <v>3980</v>
      </c>
      <c r="H5" s="64" t="s">
        <v>15</v>
      </c>
      <c r="I5" s="64" t="s">
        <v>16</v>
      </c>
      <c r="J5" s="64" t="s">
        <v>17</v>
      </c>
      <c r="K5" s="64" t="s">
        <v>18</v>
      </c>
      <c r="L5" s="64" t="s">
        <v>14</v>
      </c>
      <c r="M5" s="92">
        <v>3950</v>
      </c>
    </row>
    <row r="6" spans="1:13" ht="17.399999999999999">
      <c r="A6" s="62" t="s">
        <v>10</v>
      </c>
      <c r="B6" s="62" t="s">
        <v>11</v>
      </c>
      <c r="C6" s="62" t="s">
        <v>19</v>
      </c>
      <c r="D6" s="62" t="s">
        <v>13</v>
      </c>
      <c r="E6" s="62" t="s">
        <v>14</v>
      </c>
      <c r="F6" s="63">
        <v>3980</v>
      </c>
      <c r="H6" s="64" t="s">
        <v>15</v>
      </c>
      <c r="I6" s="64" t="s">
        <v>16</v>
      </c>
      <c r="J6" s="64" t="s">
        <v>20</v>
      </c>
      <c r="K6" s="64" t="s">
        <v>18</v>
      </c>
      <c r="L6" s="64" t="s">
        <v>14</v>
      </c>
      <c r="M6" s="92">
        <v>3860</v>
      </c>
    </row>
    <row r="7" spans="1:13" ht="17.399999999999999">
      <c r="A7" s="62" t="s">
        <v>10</v>
      </c>
      <c r="B7" s="62" t="s">
        <v>11</v>
      </c>
      <c r="C7" s="62" t="s">
        <v>21</v>
      </c>
      <c r="D7" s="62" t="s">
        <v>13</v>
      </c>
      <c r="E7" s="62" t="s">
        <v>14</v>
      </c>
      <c r="F7" s="63">
        <v>3910</v>
      </c>
      <c r="H7" s="64" t="s">
        <v>15</v>
      </c>
      <c r="I7" s="64" t="s">
        <v>16</v>
      </c>
      <c r="J7" s="64" t="s">
        <v>22</v>
      </c>
      <c r="K7" s="64" t="s">
        <v>18</v>
      </c>
      <c r="L7" s="64" t="s">
        <v>14</v>
      </c>
      <c r="M7" s="92">
        <v>3770</v>
      </c>
    </row>
    <row r="8" spans="1:13" ht="17.399999999999999">
      <c r="A8" s="62" t="s">
        <v>10</v>
      </c>
      <c r="B8" s="62" t="s">
        <v>11</v>
      </c>
      <c r="C8" s="62" t="s">
        <v>20</v>
      </c>
      <c r="D8" s="62" t="s">
        <v>13</v>
      </c>
      <c r="E8" s="62" t="s">
        <v>14</v>
      </c>
      <c r="F8" s="63">
        <v>3910</v>
      </c>
      <c r="H8" s="64" t="s">
        <v>15</v>
      </c>
      <c r="I8" s="64" t="s">
        <v>16</v>
      </c>
      <c r="J8" s="64" t="s">
        <v>23</v>
      </c>
      <c r="K8" s="64" t="s">
        <v>18</v>
      </c>
      <c r="L8" s="64" t="s">
        <v>14</v>
      </c>
      <c r="M8" s="92">
        <v>3740</v>
      </c>
    </row>
    <row r="9" spans="1:13" ht="17.399999999999999">
      <c r="A9" s="62" t="s">
        <v>10</v>
      </c>
      <c r="B9" s="62" t="s">
        <v>11</v>
      </c>
      <c r="C9" s="62" t="s">
        <v>24</v>
      </c>
      <c r="D9" s="62" t="s">
        <v>13</v>
      </c>
      <c r="E9" s="62" t="s">
        <v>14</v>
      </c>
      <c r="F9" s="65">
        <v>3780</v>
      </c>
      <c r="H9" s="64" t="s">
        <v>15</v>
      </c>
      <c r="I9" s="64" t="s">
        <v>16</v>
      </c>
      <c r="J9" s="64" t="s">
        <v>25</v>
      </c>
      <c r="K9" s="64" t="s">
        <v>18</v>
      </c>
      <c r="L9" s="64" t="s">
        <v>14</v>
      </c>
      <c r="M9" s="92">
        <v>3720</v>
      </c>
    </row>
    <row r="10" spans="1:13" ht="17.399999999999999">
      <c r="A10" s="62" t="s">
        <v>10</v>
      </c>
      <c r="B10" s="62" t="s">
        <v>11</v>
      </c>
      <c r="C10" s="62" t="s">
        <v>26</v>
      </c>
      <c r="D10" s="62" t="s">
        <v>13</v>
      </c>
      <c r="E10" s="62" t="s">
        <v>14</v>
      </c>
      <c r="F10" s="65">
        <v>3790</v>
      </c>
      <c r="H10" s="64" t="s">
        <v>15</v>
      </c>
      <c r="I10" s="64" t="s">
        <v>16</v>
      </c>
      <c r="J10" s="64" t="s">
        <v>27</v>
      </c>
      <c r="K10" s="64" t="s">
        <v>18</v>
      </c>
      <c r="L10" s="64" t="s">
        <v>14</v>
      </c>
      <c r="M10" s="92">
        <v>3730</v>
      </c>
    </row>
    <row r="11" spans="1:13" ht="17.399999999999999">
      <c r="A11" s="62" t="s">
        <v>10</v>
      </c>
      <c r="B11" s="62" t="s">
        <v>11</v>
      </c>
      <c r="C11" s="62" t="s">
        <v>23</v>
      </c>
      <c r="D11" s="62" t="s">
        <v>13</v>
      </c>
      <c r="E11" s="62" t="s">
        <v>14</v>
      </c>
      <c r="F11" s="65">
        <v>3740</v>
      </c>
      <c r="H11" s="64" t="s">
        <v>15</v>
      </c>
      <c r="I11" s="64" t="s">
        <v>16</v>
      </c>
      <c r="J11" s="64" t="s">
        <v>28</v>
      </c>
      <c r="K11" s="64" t="s">
        <v>18</v>
      </c>
      <c r="L11" s="64" t="s">
        <v>14</v>
      </c>
      <c r="M11" s="92">
        <v>3780</v>
      </c>
    </row>
    <row r="12" spans="1:13" ht="17.399999999999999">
      <c r="A12" s="62" t="s">
        <v>10</v>
      </c>
      <c r="B12" s="62" t="s">
        <v>11</v>
      </c>
      <c r="C12" s="62" t="s">
        <v>29</v>
      </c>
      <c r="D12" s="62" t="s">
        <v>13</v>
      </c>
      <c r="E12" s="62" t="s">
        <v>14</v>
      </c>
      <c r="F12" s="65">
        <v>3740</v>
      </c>
      <c r="H12" s="64" t="s">
        <v>15</v>
      </c>
      <c r="I12" s="64" t="s">
        <v>16</v>
      </c>
      <c r="J12" s="64" t="s">
        <v>30</v>
      </c>
      <c r="K12" s="64" t="s">
        <v>18</v>
      </c>
      <c r="L12" s="64" t="s">
        <v>14</v>
      </c>
      <c r="M12" s="92">
        <v>3790</v>
      </c>
    </row>
    <row r="13" spans="1:13" ht="17.399999999999999">
      <c r="A13" s="62" t="s">
        <v>10</v>
      </c>
      <c r="B13" s="62" t="s">
        <v>11</v>
      </c>
      <c r="C13" s="62" t="s">
        <v>25</v>
      </c>
      <c r="D13" s="62" t="s">
        <v>13</v>
      </c>
      <c r="E13" s="62" t="s">
        <v>14</v>
      </c>
      <c r="F13" s="65">
        <v>3730</v>
      </c>
      <c r="H13" s="66" t="s">
        <v>15</v>
      </c>
      <c r="I13" s="66" t="s">
        <v>16</v>
      </c>
      <c r="J13" s="66" t="s">
        <v>31</v>
      </c>
      <c r="K13" s="66" t="s">
        <v>18</v>
      </c>
      <c r="L13" s="93" t="s">
        <v>32</v>
      </c>
      <c r="M13" s="94">
        <v>3880</v>
      </c>
    </row>
    <row r="14" spans="1:13" ht="17.399999999999999">
      <c r="A14" s="62" t="s">
        <v>10</v>
      </c>
      <c r="B14" s="62" t="s">
        <v>11</v>
      </c>
      <c r="C14" s="62" t="s">
        <v>33</v>
      </c>
      <c r="D14" s="62" t="s">
        <v>13</v>
      </c>
      <c r="E14" s="62" t="s">
        <v>14</v>
      </c>
      <c r="F14" s="65">
        <v>3730</v>
      </c>
      <c r="H14" s="67"/>
      <c r="I14" s="67"/>
      <c r="J14" s="67"/>
      <c r="K14" s="67"/>
      <c r="L14" s="67"/>
      <c r="M14" s="95"/>
    </row>
    <row r="15" spans="1:13" ht="17.399999999999999">
      <c r="A15" s="62" t="s">
        <v>10</v>
      </c>
      <c r="B15" s="62" t="s">
        <v>11</v>
      </c>
      <c r="C15" s="62" t="s">
        <v>34</v>
      </c>
      <c r="D15" s="62" t="s">
        <v>13</v>
      </c>
      <c r="E15" s="62" t="s">
        <v>35</v>
      </c>
      <c r="F15" s="65">
        <v>3750</v>
      </c>
      <c r="H15" s="67" t="s">
        <v>15</v>
      </c>
      <c r="I15" s="67" t="s">
        <v>11</v>
      </c>
      <c r="J15" s="67" t="s">
        <v>24</v>
      </c>
      <c r="K15" s="67" t="s">
        <v>36</v>
      </c>
      <c r="L15" s="67" t="s">
        <v>14</v>
      </c>
      <c r="M15" s="95">
        <v>3780</v>
      </c>
    </row>
    <row r="16" spans="1:13" ht="17.399999999999999">
      <c r="A16" s="62" t="s">
        <v>10</v>
      </c>
      <c r="B16" s="62" t="s">
        <v>11</v>
      </c>
      <c r="C16" s="62" t="s">
        <v>37</v>
      </c>
      <c r="D16" s="62" t="s">
        <v>13</v>
      </c>
      <c r="E16" s="62" t="s">
        <v>14</v>
      </c>
      <c r="F16" s="65">
        <v>3740</v>
      </c>
      <c r="H16" s="67" t="s">
        <v>15</v>
      </c>
      <c r="I16" s="67" t="s">
        <v>11</v>
      </c>
      <c r="J16" s="67" t="s">
        <v>29</v>
      </c>
      <c r="K16" s="67" t="s">
        <v>36</v>
      </c>
      <c r="L16" s="67" t="s">
        <v>14</v>
      </c>
      <c r="M16" s="95">
        <v>3750</v>
      </c>
    </row>
    <row r="17" spans="1:13" ht="17.399999999999999">
      <c r="A17" s="62" t="s">
        <v>10</v>
      </c>
      <c r="B17" s="62" t="s">
        <v>11</v>
      </c>
      <c r="C17" s="62" t="s">
        <v>38</v>
      </c>
      <c r="D17" s="62" t="s">
        <v>13</v>
      </c>
      <c r="E17" s="62" t="s">
        <v>14</v>
      </c>
      <c r="F17" s="68">
        <v>3720</v>
      </c>
      <c r="H17" s="67" t="s">
        <v>15</v>
      </c>
      <c r="I17" s="67" t="s">
        <v>11</v>
      </c>
      <c r="J17" s="67" t="s">
        <v>25</v>
      </c>
      <c r="K17" s="67" t="s">
        <v>36</v>
      </c>
      <c r="L17" s="67" t="s">
        <v>14</v>
      </c>
      <c r="M17" s="95">
        <v>3730</v>
      </c>
    </row>
    <row r="18" spans="1:13" ht="17.399999999999999">
      <c r="A18" s="62" t="s">
        <v>10</v>
      </c>
      <c r="B18" s="62" t="s">
        <v>11</v>
      </c>
      <c r="C18" s="62" t="s">
        <v>39</v>
      </c>
      <c r="D18" s="62" t="s">
        <v>13</v>
      </c>
      <c r="E18" s="62" t="s">
        <v>14</v>
      </c>
      <c r="F18" s="68">
        <v>3740</v>
      </c>
      <c r="H18" s="67" t="s">
        <v>15</v>
      </c>
      <c r="I18" s="67" t="s">
        <v>11</v>
      </c>
      <c r="J18" s="67" t="s">
        <v>38</v>
      </c>
      <c r="K18" s="67" t="s">
        <v>36</v>
      </c>
      <c r="L18" s="67" t="s">
        <v>14</v>
      </c>
      <c r="M18" s="95">
        <v>3740</v>
      </c>
    </row>
    <row r="19" spans="1:13" ht="17.399999999999999">
      <c r="A19" s="62" t="s">
        <v>10</v>
      </c>
      <c r="B19" s="62" t="s">
        <v>11</v>
      </c>
      <c r="C19" s="62" t="s">
        <v>40</v>
      </c>
      <c r="D19" s="62" t="s">
        <v>13</v>
      </c>
      <c r="E19" s="62" t="s">
        <v>14</v>
      </c>
      <c r="F19" s="68">
        <v>3720</v>
      </c>
      <c r="H19" s="67" t="s">
        <v>15</v>
      </c>
      <c r="I19" s="67" t="s">
        <v>11</v>
      </c>
      <c r="J19" s="67" t="s">
        <v>41</v>
      </c>
      <c r="K19" s="67" t="s">
        <v>36</v>
      </c>
      <c r="L19" s="67" t="s">
        <v>14</v>
      </c>
      <c r="M19" s="95">
        <v>3730</v>
      </c>
    </row>
    <row r="20" spans="1:13" ht="17.399999999999999">
      <c r="A20" s="62" t="s">
        <v>10</v>
      </c>
      <c r="B20" s="62" t="s">
        <v>11</v>
      </c>
      <c r="C20" s="62" t="s">
        <v>41</v>
      </c>
      <c r="D20" s="62" t="s">
        <v>13</v>
      </c>
      <c r="E20" s="62" t="s">
        <v>14</v>
      </c>
      <c r="F20" s="68">
        <v>3700</v>
      </c>
      <c r="H20" s="67" t="s">
        <v>15</v>
      </c>
      <c r="I20" s="67" t="s">
        <v>11</v>
      </c>
      <c r="J20" s="67" t="s">
        <v>40</v>
      </c>
      <c r="K20" s="67" t="s">
        <v>36</v>
      </c>
      <c r="L20" s="67" t="s">
        <v>14</v>
      </c>
      <c r="M20" s="95">
        <v>3740</v>
      </c>
    </row>
    <row r="21" spans="1:13" ht="17.399999999999999">
      <c r="A21" s="62" t="s">
        <v>10</v>
      </c>
      <c r="B21" s="62" t="s">
        <v>11</v>
      </c>
      <c r="C21" s="62" t="s">
        <v>42</v>
      </c>
      <c r="D21" s="62" t="s">
        <v>13</v>
      </c>
      <c r="E21" s="62" t="s">
        <v>14</v>
      </c>
      <c r="F21" s="68">
        <v>3740</v>
      </c>
      <c r="H21" s="67" t="s">
        <v>15</v>
      </c>
      <c r="I21" s="67" t="s">
        <v>11</v>
      </c>
      <c r="J21" s="67" t="s">
        <v>43</v>
      </c>
      <c r="K21" s="67" t="s">
        <v>36</v>
      </c>
      <c r="L21" s="67" t="s">
        <v>14</v>
      </c>
      <c r="M21" s="95">
        <v>3740</v>
      </c>
    </row>
    <row r="22" spans="1:13" ht="17.399999999999999">
      <c r="A22" s="62" t="s">
        <v>10</v>
      </c>
      <c r="B22" s="62" t="s">
        <v>11</v>
      </c>
      <c r="C22" s="62" t="s">
        <v>43</v>
      </c>
      <c r="D22" s="62" t="s">
        <v>13</v>
      </c>
      <c r="E22" s="62" t="s">
        <v>14</v>
      </c>
      <c r="F22" s="68">
        <v>3730</v>
      </c>
      <c r="H22" s="67"/>
      <c r="I22" s="67"/>
      <c r="J22" s="67"/>
      <c r="K22" s="67"/>
      <c r="L22" s="67"/>
      <c r="M22" s="95"/>
    </row>
    <row r="23" spans="1:13" ht="17.399999999999999">
      <c r="A23" s="62" t="s">
        <v>10</v>
      </c>
      <c r="B23" s="62" t="s">
        <v>11</v>
      </c>
      <c r="C23" s="62" t="s">
        <v>44</v>
      </c>
      <c r="D23" s="62" t="s">
        <v>13</v>
      </c>
      <c r="E23" s="62" t="s">
        <v>14</v>
      </c>
      <c r="F23" s="68">
        <v>3730</v>
      </c>
      <c r="H23" s="67" t="s">
        <v>15</v>
      </c>
      <c r="I23" s="67" t="s">
        <v>16</v>
      </c>
      <c r="J23" s="67" t="s">
        <v>45</v>
      </c>
      <c r="K23" s="67" t="s">
        <v>46</v>
      </c>
      <c r="L23" s="67" t="s">
        <v>14</v>
      </c>
      <c r="M23" s="95">
        <v>3810</v>
      </c>
    </row>
    <row r="24" spans="1:13" ht="17.399999999999999">
      <c r="A24" s="62" t="s">
        <v>10</v>
      </c>
      <c r="B24" s="62" t="s">
        <v>11</v>
      </c>
      <c r="C24" s="62" t="s">
        <v>47</v>
      </c>
      <c r="D24" s="62" t="s">
        <v>13</v>
      </c>
      <c r="E24" s="62" t="s">
        <v>14</v>
      </c>
      <c r="F24" s="68">
        <v>3740</v>
      </c>
      <c r="H24" s="69" t="s">
        <v>15</v>
      </c>
      <c r="I24" s="69" t="s">
        <v>48</v>
      </c>
      <c r="J24" s="69" t="s">
        <v>49</v>
      </c>
      <c r="K24" s="69" t="s">
        <v>50</v>
      </c>
      <c r="L24" s="69" t="s">
        <v>14</v>
      </c>
      <c r="M24" s="96" t="s">
        <v>51</v>
      </c>
    </row>
    <row r="25" spans="1:13" ht="17.399999999999999">
      <c r="A25" s="62" t="s">
        <v>10</v>
      </c>
      <c r="B25" s="62" t="s">
        <v>11</v>
      </c>
      <c r="C25" s="62" t="s">
        <v>28</v>
      </c>
      <c r="D25" s="62" t="s">
        <v>13</v>
      </c>
      <c r="E25" s="62" t="s">
        <v>14</v>
      </c>
      <c r="F25" s="68">
        <v>3770</v>
      </c>
      <c r="H25" s="70"/>
      <c r="I25" s="97"/>
      <c r="J25" s="97"/>
      <c r="K25" s="97"/>
      <c r="L25" s="70"/>
      <c r="M25" s="98"/>
    </row>
    <row r="26" spans="1:13" ht="17.399999999999999">
      <c r="A26" s="62" t="s">
        <v>10</v>
      </c>
      <c r="B26" s="62" t="s">
        <v>11</v>
      </c>
      <c r="C26" s="62" t="s">
        <v>52</v>
      </c>
      <c r="D26" s="62" t="s">
        <v>13</v>
      </c>
      <c r="E26" s="62" t="s">
        <v>35</v>
      </c>
      <c r="F26" s="68">
        <v>3780</v>
      </c>
      <c r="H26" s="71" t="s">
        <v>15</v>
      </c>
      <c r="I26" s="71" t="s">
        <v>53</v>
      </c>
      <c r="J26" s="99" t="s">
        <v>54</v>
      </c>
      <c r="K26" s="99" t="s">
        <v>55</v>
      </c>
      <c r="L26" s="100" t="s">
        <v>14</v>
      </c>
      <c r="M26" s="101" t="s">
        <v>56</v>
      </c>
    </row>
    <row r="27" spans="1:13" ht="17.399999999999999">
      <c r="A27" s="62" t="s">
        <v>10</v>
      </c>
      <c r="B27" s="62" t="s">
        <v>11</v>
      </c>
      <c r="C27" s="62" t="s">
        <v>57</v>
      </c>
      <c r="D27" s="62" t="s">
        <v>13</v>
      </c>
      <c r="E27" s="62" t="s">
        <v>35</v>
      </c>
      <c r="F27" s="68">
        <v>3780</v>
      </c>
      <c r="H27" s="71" t="s">
        <v>15</v>
      </c>
      <c r="I27" s="71" t="s">
        <v>53</v>
      </c>
      <c r="J27" s="99" t="s">
        <v>25</v>
      </c>
      <c r="K27" s="99" t="s">
        <v>55</v>
      </c>
      <c r="L27" s="100" t="s">
        <v>14</v>
      </c>
      <c r="M27" s="101" t="s">
        <v>56</v>
      </c>
    </row>
    <row r="28" spans="1:13" ht="15.6">
      <c r="A28" s="62" t="s">
        <v>10</v>
      </c>
      <c r="B28" s="62" t="s">
        <v>11</v>
      </c>
      <c r="C28" s="62" t="s">
        <v>30</v>
      </c>
      <c r="D28" s="62" t="s">
        <v>13</v>
      </c>
      <c r="E28" s="62" t="s">
        <v>35</v>
      </c>
      <c r="F28" s="68">
        <v>3780</v>
      </c>
    </row>
    <row r="29" spans="1:13" ht="15.6">
      <c r="A29" s="72" t="s">
        <v>10</v>
      </c>
      <c r="B29" s="73" t="s">
        <v>48</v>
      </c>
      <c r="C29" s="73" t="s">
        <v>22</v>
      </c>
      <c r="D29" s="73" t="s">
        <v>13</v>
      </c>
      <c r="E29" s="73" t="s">
        <v>14</v>
      </c>
      <c r="F29" s="74">
        <v>3920</v>
      </c>
      <c r="H29" s="29" t="s">
        <v>58</v>
      </c>
      <c r="I29" s="29" t="s">
        <v>59</v>
      </c>
      <c r="J29" s="29" t="s">
        <v>12</v>
      </c>
      <c r="K29" s="29" t="s">
        <v>60</v>
      </c>
      <c r="L29" s="29" t="s">
        <v>61</v>
      </c>
      <c r="M29" s="29">
        <v>5370</v>
      </c>
    </row>
    <row r="30" spans="1:13" ht="15.6">
      <c r="A30" s="75" t="s">
        <v>10</v>
      </c>
      <c r="B30" s="76" t="s">
        <v>48</v>
      </c>
      <c r="C30" s="76" t="s">
        <v>62</v>
      </c>
      <c r="D30" s="76" t="s">
        <v>13</v>
      </c>
      <c r="E30" s="76" t="s">
        <v>14</v>
      </c>
      <c r="F30" s="77">
        <v>3850</v>
      </c>
      <c r="H30" s="1"/>
      <c r="I30" s="1"/>
      <c r="J30" s="1"/>
      <c r="K30" s="1"/>
      <c r="L30" s="1"/>
      <c r="M30" s="1"/>
    </row>
    <row r="31" spans="1:13" ht="15.6">
      <c r="A31" s="75" t="s">
        <v>10</v>
      </c>
      <c r="B31" s="76" t="s">
        <v>48</v>
      </c>
      <c r="C31" s="76" t="s">
        <v>39</v>
      </c>
      <c r="D31" s="76" t="s">
        <v>13</v>
      </c>
      <c r="E31" s="76" t="s">
        <v>14</v>
      </c>
      <c r="F31" s="77">
        <v>3850</v>
      </c>
      <c r="H31" s="31" t="s">
        <v>58</v>
      </c>
      <c r="I31" s="31" t="s">
        <v>63</v>
      </c>
      <c r="J31" s="31" t="s">
        <v>64</v>
      </c>
      <c r="K31" s="31" t="s">
        <v>60</v>
      </c>
      <c r="L31" s="31" t="s">
        <v>32</v>
      </c>
      <c r="M31" s="31">
        <v>5520</v>
      </c>
    </row>
    <row r="32" spans="1:13" ht="15.6">
      <c r="A32" s="75" t="s">
        <v>10</v>
      </c>
      <c r="B32" s="76" t="s">
        <v>48</v>
      </c>
      <c r="C32" s="76" t="s">
        <v>44</v>
      </c>
      <c r="D32" s="76" t="s">
        <v>13</v>
      </c>
      <c r="E32" s="76" t="s">
        <v>14</v>
      </c>
      <c r="F32" s="77">
        <v>3850</v>
      </c>
      <c r="H32" s="31" t="s">
        <v>58</v>
      </c>
      <c r="I32" s="31" t="s">
        <v>63</v>
      </c>
      <c r="J32" s="31" t="s">
        <v>65</v>
      </c>
      <c r="K32" s="31" t="s">
        <v>60</v>
      </c>
      <c r="L32" s="31" t="s">
        <v>32</v>
      </c>
      <c r="M32" s="31">
        <v>5490</v>
      </c>
    </row>
    <row r="33" spans="1:13" ht="15.6">
      <c r="A33" s="78" t="s">
        <v>10</v>
      </c>
      <c r="B33" s="79" t="s">
        <v>48</v>
      </c>
      <c r="C33" s="79" t="s">
        <v>57</v>
      </c>
      <c r="D33" s="79" t="s">
        <v>13</v>
      </c>
      <c r="E33" s="79" t="s">
        <v>14</v>
      </c>
      <c r="F33" s="80">
        <v>3850</v>
      </c>
      <c r="H33" s="31" t="s">
        <v>58</v>
      </c>
      <c r="I33" s="31" t="s">
        <v>63</v>
      </c>
      <c r="J33" s="31" t="s">
        <v>12</v>
      </c>
      <c r="K33" s="31" t="s">
        <v>60</v>
      </c>
      <c r="L33" s="31" t="s">
        <v>32</v>
      </c>
      <c r="M33" s="31">
        <v>5470</v>
      </c>
    </row>
    <row r="34" spans="1:13" ht="15.6">
      <c r="A34" s="81" t="s">
        <v>10</v>
      </c>
      <c r="B34" s="81" t="s">
        <v>48</v>
      </c>
      <c r="C34" s="81" t="s">
        <v>24</v>
      </c>
      <c r="D34" s="81" t="s">
        <v>13</v>
      </c>
      <c r="E34" s="81" t="s">
        <v>66</v>
      </c>
      <c r="F34" s="82">
        <v>3890</v>
      </c>
      <c r="H34" s="31" t="s">
        <v>58</v>
      </c>
      <c r="I34" s="31" t="s">
        <v>63</v>
      </c>
      <c r="J34" s="31" t="s">
        <v>24</v>
      </c>
      <c r="K34" s="31" t="s">
        <v>60</v>
      </c>
      <c r="L34" s="31" t="s">
        <v>32</v>
      </c>
      <c r="M34" s="31">
        <v>5810</v>
      </c>
    </row>
    <row r="35" spans="1:13" ht="15.6">
      <c r="A35" s="83" t="s">
        <v>10</v>
      </c>
      <c r="B35" s="83" t="s">
        <v>48</v>
      </c>
      <c r="C35" s="83" t="s">
        <v>25</v>
      </c>
      <c r="D35" s="83" t="s">
        <v>13</v>
      </c>
      <c r="E35" s="83" t="s">
        <v>66</v>
      </c>
      <c r="F35" s="84">
        <v>3840</v>
      </c>
      <c r="H35" s="1"/>
      <c r="I35" s="1"/>
      <c r="J35" s="1"/>
      <c r="K35" s="1"/>
      <c r="L35" s="1"/>
      <c r="M35" s="5"/>
    </row>
    <row r="36" spans="1:13" ht="15.6">
      <c r="A36" s="83" t="s">
        <v>10</v>
      </c>
      <c r="B36" s="83" t="s">
        <v>48</v>
      </c>
      <c r="C36" s="83" t="s">
        <v>30</v>
      </c>
      <c r="D36" s="83" t="s">
        <v>13</v>
      </c>
      <c r="E36" s="83" t="s">
        <v>66</v>
      </c>
      <c r="F36" s="84">
        <v>3820</v>
      </c>
      <c r="H36" s="32" t="s">
        <v>58</v>
      </c>
      <c r="I36" s="32" t="s">
        <v>67</v>
      </c>
      <c r="J36" s="29" t="s">
        <v>68</v>
      </c>
      <c r="K36" s="32" t="s">
        <v>69</v>
      </c>
      <c r="L36" s="29" t="s">
        <v>70</v>
      </c>
      <c r="M36" s="29" t="s">
        <v>71</v>
      </c>
    </row>
    <row r="37" spans="1:13" ht="15.6">
      <c r="A37" s="76"/>
      <c r="B37" s="76"/>
      <c r="C37" s="76"/>
      <c r="D37" s="76"/>
      <c r="E37" s="85"/>
      <c r="F37" s="86"/>
      <c r="H37" s="32" t="s">
        <v>58</v>
      </c>
      <c r="I37" s="32" t="s">
        <v>67</v>
      </c>
      <c r="J37" s="32" t="s">
        <v>72</v>
      </c>
      <c r="K37" s="32" t="s">
        <v>73</v>
      </c>
      <c r="L37" s="29" t="s">
        <v>70</v>
      </c>
      <c r="M37" s="29" t="s">
        <v>71</v>
      </c>
    </row>
    <row r="38" spans="1:13" ht="15.6">
      <c r="A38" s="87" t="s">
        <v>10</v>
      </c>
      <c r="B38" s="87" t="s">
        <v>11</v>
      </c>
      <c r="C38" s="88" t="s">
        <v>12</v>
      </c>
      <c r="D38" s="87" t="s">
        <v>13</v>
      </c>
      <c r="E38" s="87" t="s">
        <v>74</v>
      </c>
      <c r="F38" s="89">
        <v>3940</v>
      </c>
      <c r="H38" s="19" t="s">
        <v>58</v>
      </c>
      <c r="I38" s="19" t="s">
        <v>67</v>
      </c>
      <c r="J38" s="1" t="s">
        <v>75</v>
      </c>
      <c r="K38" s="19" t="s">
        <v>69</v>
      </c>
      <c r="L38" s="19" t="s">
        <v>61</v>
      </c>
      <c r="M38" s="1">
        <v>4930</v>
      </c>
    </row>
    <row r="39" spans="1:13" ht="15.6">
      <c r="A39" s="87" t="s">
        <v>10</v>
      </c>
      <c r="B39" s="87" t="s">
        <v>11</v>
      </c>
      <c r="C39" s="88" t="s">
        <v>19</v>
      </c>
      <c r="D39" s="87" t="s">
        <v>13</v>
      </c>
      <c r="E39" s="87" t="s">
        <v>66</v>
      </c>
      <c r="F39" s="89">
        <v>3940</v>
      </c>
      <c r="H39" s="19" t="s">
        <v>58</v>
      </c>
      <c r="I39" s="19" t="s">
        <v>67</v>
      </c>
      <c r="J39" s="1" t="s">
        <v>68</v>
      </c>
      <c r="K39" s="19" t="s">
        <v>69</v>
      </c>
      <c r="L39" s="19" t="s">
        <v>76</v>
      </c>
      <c r="M39" s="1" t="s">
        <v>77</v>
      </c>
    </row>
    <row r="40" spans="1:13" ht="15.6">
      <c r="A40" s="87" t="s">
        <v>10</v>
      </c>
      <c r="B40" s="87" t="s">
        <v>11</v>
      </c>
      <c r="C40" s="88" t="s">
        <v>21</v>
      </c>
      <c r="D40" s="87" t="s">
        <v>13</v>
      </c>
      <c r="E40" s="87" t="s">
        <v>66</v>
      </c>
      <c r="F40" s="89">
        <v>3830</v>
      </c>
      <c r="H40" s="19" t="s">
        <v>58</v>
      </c>
      <c r="I40" s="19" t="s">
        <v>67</v>
      </c>
      <c r="J40" s="1" t="s">
        <v>78</v>
      </c>
      <c r="K40" s="19" t="s">
        <v>69</v>
      </c>
      <c r="L40" s="19" t="s">
        <v>79</v>
      </c>
      <c r="M40" s="1">
        <v>4600</v>
      </c>
    </row>
    <row r="41" spans="1:13" ht="15.6">
      <c r="A41" s="87" t="s">
        <v>10</v>
      </c>
      <c r="B41" s="87" t="s">
        <v>11</v>
      </c>
      <c r="C41" s="88" t="s">
        <v>20</v>
      </c>
      <c r="D41" s="87" t="s">
        <v>13</v>
      </c>
      <c r="E41" s="87" t="s">
        <v>74</v>
      </c>
      <c r="F41" s="89">
        <v>3830</v>
      </c>
      <c r="H41" s="19" t="s">
        <v>58</v>
      </c>
      <c r="I41" s="19" t="s">
        <v>67</v>
      </c>
      <c r="J41" s="1" t="s">
        <v>80</v>
      </c>
      <c r="K41" s="19" t="s">
        <v>69</v>
      </c>
      <c r="L41" s="19" t="s">
        <v>61</v>
      </c>
      <c r="M41" s="1">
        <v>4700</v>
      </c>
    </row>
    <row r="42" spans="1:13" ht="15.6">
      <c r="A42" s="87" t="s">
        <v>10</v>
      </c>
      <c r="B42" s="87" t="s">
        <v>11</v>
      </c>
      <c r="C42" s="88" t="s">
        <v>24</v>
      </c>
      <c r="D42" s="87" t="s">
        <v>13</v>
      </c>
      <c r="E42" s="87" t="s">
        <v>66</v>
      </c>
      <c r="F42" s="89">
        <v>3750</v>
      </c>
      <c r="H42" s="19" t="s">
        <v>58</v>
      </c>
      <c r="I42" s="19" t="s">
        <v>67</v>
      </c>
      <c r="J42" s="1" t="s">
        <v>81</v>
      </c>
      <c r="K42" s="19" t="s">
        <v>69</v>
      </c>
      <c r="L42" s="19" t="s">
        <v>61</v>
      </c>
      <c r="M42" s="1">
        <v>4480</v>
      </c>
    </row>
    <row r="43" spans="1:13" ht="15.6">
      <c r="A43" s="87" t="s">
        <v>10</v>
      </c>
      <c r="B43" s="87" t="s">
        <v>11</v>
      </c>
      <c r="C43" s="88" t="s">
        <v>26</v>
      </c>
      <c r="D43" s="87" t="s">
        <v>13</v>
      </c>
      <c r="E43" s="87" t="s">
        <v>66</v>
      </c>
      <c r="F43" s="89">
        <v>3750</v>
      </c>
      <c r="H43" s="19" t="s">
        <v>58</v>
      </c>
      <c r="I43" s="19" t="s">
        <v>67</v>
      </c>
      <c r="J43" s="1" t="s">
        <v>82</v>
      </c>
      <c r="K43" s="19" t="s">
        <v>69</v>
      </c>
      <c r="L43" s="19" t="s">
        <v>61</v>
      </c>
      <c r="M43" s="1">
        <v>4500</v>
      </c>
    </row>
    <row r="44" spans="1:13" ht="15.6">
      <c r="A44" s="87" t="s">
        <v>10</v>
      </c>
      <c r="B44" s="87" t="s">
        <v>11</v>
      </c>
      <c r="C44" s="88" t="s">
        <v>23</v>
      </c>
      <c r="D44" s="87" t="s">
        <v>13</v>
      </c>
      <c r="E44" s="87" t="s">
        <v>66</v>
      </c>
      <c r="F44" s="89">
        <v>3700</v>
      </c>
      <c r="H44" s="19" t="s">
        <v>58</v>
      </c>
      <c r="I44" s="19" t="s">
        <v>67</v>
      </c>
      <c r="J44" s="19" t="s">
        <v>83</v>
      </c>
      <c r="K44" s="19" t="s">
        <v>69</v>
      </c>
      <c r="L44" s="19" t="s">
        <v>61</v>
      </c>
      <c r="M44" s="1">
        <v>4330</v>
      </c>
    </row>
    <row r="45" spans="1:13" ht="15.6">
      <c r="A45" s="87" t="s">
        <v>10</v>
      </c>
      <c r="B45" s="87" t="s">
        <v>11</v>
      </c>
      <c r="C45" s="88" t="s">
        <v>29</v>
      </c>
      <c r="D45" s="87" t="s">
        <v>13</v>
      </c>
      <c r="E45" s="87" t="s">
        <v>66</v>
      </c>
      <c r="F45" s="89">
        <v>3700</v>
      </c>
      <c r="H45" s="19" t="s">
        <v>58</v>
      </c>
      <c r="I45" s="19" t="s">
        <v>67</v>
      </c>
      <c r="J45" s="19" t="s">
        <v>84</v>
      </c>
      <c r="K45" s="19" t="s">
        <v>73</v>
      </c>
      <c r="L45" s="19" t="s">
        <v>61</v>
      </c>
      <c r="M45" s="1">
        <v>4400</v>
      </c>
    </row>
    <row r="46" spans="1:13" ht="15.6">
      <c r="A46" s="87" t="s">
        <v>10</v>
      </c>
      <c r="B46" s="87" t="s">
        <v>11</v>
      </c>
      <c r="C46" s="88" t="s">
        <v>25</v>
      </c>
      <c r="D46" s="87" t="s">
        <v>13</v>
      </c>
      <c r="E46" s="87" t="s">
        <v>74</v>
      </c>
      <c r="F46" s="89">
        <v>3680</v>
      </c>
      <c r="H46" s="19" t="s">
        <v>58</v>
      </c>
      <c r="I46" s="19" t="s">
        <v>67</v>
      </c>
      <c r="J46" s="1" t="s">
        <v>64</v>
      </c>
      <c r="K46" s="19" t="s">
        <v>69</v>
      </c>
      <c r="L46" s="19" t="s">
        <v>61</v>
      </c>
      <c r="M46" s="1">
        <v>4360</v>
      </c>
    </row>
    <row r="47" spans="1:13" ht="15.6">
      <c r="A47" s="87" t="s">
        <v>10</v>
      </c>
      <c r="B47" s="87" t="s">
        <v>11</v>
      </c>
      <c r="C47" s="88" t="s">
        <v>33</v>
      </c>
      <c r="D47" s="87" t="s">
        <v>13</v>
      </c>
      <c r="E47" s="87" t="s">
        <v>66</v>
      </c>
      <c r="F47" s="89">
        <v>3680</v>
      </c>
      <c r="H47" s="19" t="s">
        <v>58</v>
      </c>
      <c r="I47" s="19" t="s">
        <v>67</v>
      </c>
      <c r="J47" s="1" t="s">
        <v>65</v>
      </c>
      <c r="K47" s="19" t="s">
        <v>69</v>
      </c>
      <c r="L47" s="19" t="s">
        <v>61</v>
      </c>
      <c r="M47" s="1">
        <v>4400</v>
      </c>
    </row>
    <row r="48" spans="1:13" ht="15.6">
      <c r="A48" s="87" t="s">
        <v>10</v>
      </c>
      <c r="B48" s="87" t="s">
        <v>11</v>
      </c>
      <c r="C48" s="88" t="s">
        <v>85</v>
      </c>
      <c r="D48" s="87" t="s">
        <v>13</v>
      </c>
      <c r="E48" s="87" t="s">
        <v>74</v>
      </c>
      <c r="F48" s="89">
        <v>3680</v>
      </c>
      <c r="H48" s="19" t="s">
        <v>58</v>
      </c>
      <c r="I48" s="19" t="s">
        <v>67</v>
      </c>
      <c r="J48" s="1" t="s">
        <v>86</v>
      </c>
      <c r="K48" s="19" t="s">
        <v>69</v>
      </c>
      <c r="L48" s="19" t="s">
        <v>61</v>
      </c>
      <c r="M48" s="1">
        <v>4350</v>
      </c>
    </row>
    <row r="49" spans="1:13" ht="15.6">
      <c r="A49" s="87" t="s">
        <v>10</v>
      </c>
      <c r="B49" s="87" t="s">
        <v>11</v>
      </c>
      <c r="C49" s="88" t="s">
        <v>40</v>
      </c>
      <c r="D49" s="87" t="s">
        <v>13</v>
      </c>
      <c r="E49" s="87" t="s">
        <v>74</v>
      </c>
      <c r="F49" s="89">
        <v>3680</v>
      </c>
      <c r="H49" s="19" t="s">
        <v>58</v>
      </c>
      <c r="I49" s="19" t="s">
        <v>67</v>
      </c>
      <c r="J49" s="1" t="s">
        <v>87</v>
      </c>
      <c r="K49" s="19" t="s">
        <v>69</v>
      </c>
      <c r="L49" s="19" t="s">
        <v>61</v>
      </c>
      <c r="M49" s="1" t="s">
        <v>77</v>
      </c>
    </row>
    <row r="50" spans="1:13" ht="15.6">
      <c r="A50" s="87" t="s">
        <v>10</v>
      </c>
      <c r="B50" s="87" t="s">
        <v>11</v>
      </c>
      <c r="C50" s="88" t="s">
        <v>88</v>
      </c>
      <c r="D50" s="87" t="s">
        <v>13</v>
      </c>
      <c r="E50" s="87" t="s">
        <v>74</v>
      </c>
      <c r="F50" s="89">
        <v>3680</v>
      </c>
      <c r="H50" s="19" t="s">
        <v>58</v>
      </c>
      <c r="I50" s="19" t="s">
        <v>67</v>
      </c>
      <c r="J50" s="1" t="s">
        <v>89</v>
      </c>
      <c r="K50" s="19" t="s">
        <v>69</v>
      </c>
      <c r="L50" s="19" t="s">
        <v>61</v>
      </c>
      <c r="M50" s="1">
        <v>4460</v>
      </c>
    </row>
    <row r="51" spans="1:13" ht="15.6">
      <c r="A51" s="87" t="s">
        <v>10</v>
      </c>
      <c r="B51" s="87" t="s">
        <v>11</v>
      </c>
      <c r="C51" s="88" t="s">
        <v>42</v>
      </c>
      <c r="D51" s="87" t="s">
        <v>13</v>
      </c>
      <c r="E51" s="87" t="s">
        <v>74</v>
      </c>
      <c r="F51" s="89">
        <v>3680</v>
      </c>
      <c r="H51" s="19" t="s">
        <v>58</v>
      </c>
      <c r="I51" s="19" t="s">
        <v>67</v>
      </c>
      <c r="J51" s="19" t="s">
        <v>90</v>
      </c>
      <c r="K51" s="19" t="s">
        <v>69</v>
      </c>
      <c r="L51" s="1" t="s">
        <v>70</v>
      </c>
      <c r="M51" s="1">
        <v>4430</v>
      </c>
    </row>
    <row r="52" spans="1:13" ht="15.6">
      <c r="A52" s="87" t="s">
        <v>10</v>
      </c>
      <c r="B52" s="87" t="s">
        <v>11</v>
      </c>
      <c r="C52" s="87" t="s">
        <v>44</v>
      </c>
      <c r="D52" s="87" t="s">
        <v>13</v>
      </c>
      <c r="E52" s="87" t="s">
        <v>66</v>
      </c>
      <c r="F52" s="89">
        <v>3680</v>
      </c>
      <c r="H52" s="33" t="s">
        <v>58</v>
      </c>
      <c r="I52" s="33" t="s">
        <v>67</v>
      </c>
      <c r="J52" s="33" t="s">
        <v>91</v>
      </c>
      <c r="K52" s="33" t="s">
        <v>69</v>
      </c>
      <c r="L52" s="34" t="s">
        <v>70</v>
      </c>
      <c r="M52" s="34">
        <v>4460</v>
      </c>
    </row>
    <row r="53" spans="1:13" ht="15.6">
      <c r="A53" s="87" t="s">
        <v>10</v>
      </c>
      <c r="B53" s="87" t="s">
        <v>11</v>
      </c>
      <c r="C53" s="87" t="s">
        <v>92</v>
      </c>
      <c r="D53" s="87" t="s">
        <v>13</v>
      </c>
      <c r="E53" s="87" t="s">
        <v>66</v>
      </c>
      <c r="F53" s="89">
        <v>3680</v>
      </c>
      <c r="H53" s="19" t="s">
        <v>58</v>
      </c>
      <c r="I53" s="19" t="s">
        <v>67</v>
      </c>
      <c r="J53" s="19" t="s">
        <v>12</v>
      </c>
      <c r="K53" s="19" t="s">
        <v>69</v>
      </c>
      <c r="L53" s="1" t="s">
        <v>70</v>
      </c>
      <c r="M53" s="1" t="s">
        <v>77</v>
      </c>
    </row>
    <row r="54" spans="1:13" ht="15.6">
      <c r="A54" s="87" t="s">
        <v>10</v>
      </c>
      <c r="B54" s="87" t="s">
        <v>11</v>
      </c>
      <c r="C54" s="87" t="s">
        <v>93</v>
      </c>
      <c r="D54" s="87" t="s">
        <v>13</v>
      </c>
      <c r="E54" s="87" t="s">
        <v>74</v>
      </c>
      <c r="F54" s="89">
        <v>3680</v>
      </c>
      <c r="H54" s="33" t="s">
        <v>58</v>
      </c>
      <c r="I54" s="33" t="s">
        <v>67</v>
      </c>
      <c r="J54" s="33" t="s">
        <v>19</v>
      </c>
      <c r="K54" s="33" t="s">
        <v>69</v>
      </c>
      <c r="L54" s="34" t="s">
        <v>70</v>
      </c>
      <c r="M54" s="1" t="s">
        <v>77</v>
      </c>
    </row>
    <row r="55" spans="1:13" ht="15.6">
      <c r="A55" s="87" t="s">
        <v>10</v>
      </c>
      <c r="B55" s="87" t="s">
        <v>11</v>
      </c>
      <c r="C55" s="88" t="s">
        <v>94</v>
      </c>
      <c r="D55" s="87" t="s">
        <v>13</v>
      </c>
      <c r="E55" s="87" t="s">
        <v>74</v>
      </c>
      <c r="F55" s="89">
        <v>3680</v>
      </c>
      <c r="H55" s="35" t="s">
        <v>58</v>
      </c>
      <c r="I55" s="35" t="s">
        <v>95</v>
      </c>
      <c r="J55" s="35" t="s">
        <v>75</v>
      </c>
      <c r="K55" s="35" t="s">
        <v>69</v>
      </c>
      <c r="L55" s="35" t="s">
        <v>96</v>
      </c>
      <c r="M55" s="36">
        <v>4930</v>
      </c>
    </row>
    <row r="56" spans="1:13" ht="15.6">
      <c r="A56" s="87" t="s">
        <v>10</v>
      </c>
      <c r="B56" s="87" t="s">
        <v>11</v>
      </c>
      <c r="C56" s="87" t="s">
        <v>97</v>
      </c>
      <c r="D56" s="87" t="s">
        <v>13</v>
      </c>
      <c r="E56" s="87" t="s">
        <v>74</v>
      </c>
      <c r="F56" s="89">
        <v>3680</v>
      </c>
      <c r="H56" s="37" t="s">
        <v>58</v>
      </c>
      <c r="I56" s="37" t="s">
        <v>95</v>
      </c>
      <c r="J56" s="37" t="s">
        <v>80</v>
      </c>
      <c r="K56" s="35" t="s">
        <v>69</v>
      </c>
      <c r="L56" s="37" t="s">
        <v>61</v>
      </c>
      <c r="M56" s="1" t="s">
        <v>77</v>
      </c>
    </row>
    <row r="57" spans="1:13">
      <c r="H57" s="37" t="s">
        <v>58</v>
      </c>
      <c r="I57" s="37" t="s">
        <v>95</v>
      </c>
      <c r="J57" s="37" t="s">
        <v>81</v>
      </c>
      <c r="K57" s="35" t="s">
        <v>69</v>
      </c>
      <c r="L57" s="37" t="s">
        <v>61</v>
      </c>
      <c r="M57" s="38">
        <v>4650</v>
      </c>
    </row>
    <row r="58" spans="1:13" ht="17.399999999999999">
      <c r="A58" s="90" t="s">
        <v>10</v>
      </c>
      <c r="B58" s="90" t="s">
        <v>98</v>
      </c>
      <c r="C58" s="90" t="s">
        <v>24</v>
      </c>
      <c r="D58" s="90" t="s">
        <v>13</v>
      </c>
      <c r="E58" s="90" t="s">
        <v>14</v>
      </c>
      <c r="F58" s="91" t="s">
        <v>51</v>
      </c>
      <c r="H58" s="37" t="s">
        <v>58</v>
      </c>
      <c r="I58" s="37" t="s">
        <v>95</v>
      </c>
      <c r="J58" s="37" t="s">
        <v>64</v>
      </c>
      <c r="K58" s="37" t="s">
        <v>69</v>
      </c>
      <c r="L58" s="37" t="s">
        <v>61</v>
      </c>
      <c r="M58" s="38">
        <v>4600</v>
      </c>
    </row>
    <row r="59" spans="1:13" ht="17.399999999999999">
      <c r="A59" s="90" t="s">
        <v>10</v>
      </c>
      <c r="B59" s="90" t="s">
        <v>98</v>
      </c>
      <c r="C59" s="90" t="s">
        <v>99</v>
      </c>
      <c r="D59" s="90" t="s">
        <v>13</v>
      </c>
      <c r="E59" s="90" t="s">
        <v>14</v>
      </c>
      <c r="F59" s="91" t="s">
        <v>51</v>
      </c>
      <c r="H59" s="37" t="s">
        <v>58</v>
      </c>
      <c r="I59" s="37" t="s">
        <v>95</v>
      </c>
      <c r="J59" s="37" t="s">
        <v>100</v>
      </c>
      <c r="K59" s="37" t="s">
        <v>69</v>
      </c>
      <c r="L59" s="37" t="s">
        <v>96</v>
      </c>
      <c r="M59" s="38">
        <v>4600</v>
      </c>
    </row>
    <row r="60" spans="1:13" ht="17.399999999999999">
      <c r="A60" s="90" t="s">
        <v>10</v>
      </c>
      <c r="B60" s="90" t="s">
        <v>98</v>
      </c>
      <c r="C60" s="90" t="s">
        <v>101</v>
      </c>
      <c r="D60" s="90" t="s">
        <v>13</v>
      </c>
      <c r="E60" s="90" t="s">
        <v>14</v>
      </c>
      <c r="F60" s="91" t="s">
        <v>51</v>
      </c>
      <c r="H60" s="37" t="s">
        <v>58</v>
      </c>
      <c r="I60" s="37" t="s">
        <v>95</v>
      </c>
      <c r="J60" s="37" t="s">
        <v>72</v>
      </c>
      <c r="K60" s="37" t="s">
        <v>69</v>
      </c>
      <c r="L60" s="37" t="s">
        <v>96</v>
      </c>
      <c r="M60" s="1" t="s">
        <v>77</v>
      </c>
    </row>
    <row r="61" spans="1:13" ht="17.399999999999999">
      <c r="A61" s="90" t="s">
        <v>10</v>
      </c>
      <c r="B61" s="90" t="s">
        <v>98</v>
      </c>
      <c r="C61" s="90" t="s">
        <v>33</v>
      </c>
      <c r="D61" s="90" t="s">
        <v>13</v>
      </c>
      <c r="E61" s="90" t="s">
        <v>14</v>
      </c>
      <c r="F61" s="91" t="s">
        <v>51</v>
      </c>
      <c r="H61" s="37" t="s">
        <v>58</v>
      </c>
      <c r="I61" s="37" t="s">
        <v>95</v>
      </c>
      <c r="J61" s="37" t="s">
        <v>86</v>
      </c>
      <c r="K61" s="37" t="s">
        <v>69</v>
      </c>
      <c r="L61" s="37" t="s">
        <v>96</v>
      </c>
      <c r="M61" s="38">
        <v>4600</v>
      </c>
    </row>
    <row r="62" spans="1:13" ht="17.399999999999999">
      <c r="A62" s="90" t="s">
        <v>10</v>
      </c>
      <c r="B62" s="90" t="s">
        <v>98</v>
      </c>
      <c r="C62" s="90" t="s">
        <v>102</v>
      </c>
      <c r="D62" s="90" t="s">
        <v>13</v>
      </c>
      <c r="E62" s="90" t="s">
        <v>14</v>
      </c>
      <c r="F62" s="91" t="s">
        <v>51</v>
      </c>
      <c r="H62" s="37" t="s">
        <v>58</v>
      </c>
      <c r="I62" s="37" t="s">
        <v>95</v>
      </c>
      <c r="J62" s="37" t="s">
        <v>87</v>
      </c>
      <c r="K62" s="37" t="s">
        <v>69</v>
      </c>
      <c r="L62" s="37" t="s">
        <v>96</v>
      </c>
      <c r="M62" s="38">
        <v>4540</v>
      </c>
    </row>
    <row r="63" spans="1:13" ht="17.399999999999999">
      <c r="A63" s="90" t="s">
        <v>10</v>
      </c>
      <c r="B63" s="90" t="s">
        <v>103</v>
      </c>
      <c r="C63" s="90" t="s">
        <v>39</v>
      </c>
      <c r="D63" s="90" t="s">
        <v>13</v>
      </c>
      <c r="E63" s="90" t="s">
        <v>14</v>
      </c>
      <c r="F63" s="91" t="s">
        <v>51</v>
      </c>
      <c r="H63" s="24" t="s">
        <v>58</v>
      </c>
      <c r="I63" s="24" t="s">
        <v>104</v>
      </c>
      <c r="J63" s="24" t="s">
        <v>105</v>
      </c>
      <c r="K63" s="24" t="s">
        <v>60</v>
      </c>
      <c r="L63" s="24" t="s">
        <v>61</v>
      </c>
      <c r="M63" s="39" t="s">
        <v>51</v>
      </c>
    </row>
    <row r="64" spans="1:13" ht="17.399999999999999">
      <c r="A64" s="90" t="s">
        <v>10</v>
      </c>
      <c r="B64" s="90" t="s">
        <v>103</v>
      </c>
      <c r="C64" s="90" t="s">
        <v>44</v>
      </c>
      <c r="D64" s="90" t="s">
        <v>13</v>
      </c>
      <c r="E64" s="90" t="s">
        <v>14</v>
      </c>
      <c r="F64" s="91" t="s">
        <v>51</v>
      </c>
      <c r="H64" s="24" t="s">
        <v>58</v>
      </c>
      <c r="I64" s="24" t="s">
        <v>104</v>
      </c>
      <c r="J64" s="24" t="s">
        <v>106</v>
      </c>
      <c r="K64" s="24" t="s">
        <v>60</v>
      </c>
      <c r="L64" s="24" t="s">
        <v>61</v>
      </c>
      <c r="M64" s="39" t="s">
        <v>51</v>
      </c>
    </row>
    <row r="65" spans="1:13" ht="17.399999999999999">
      <c r="A65" s="90" t="s">
        <v>10</v>
      </c>
      <c r="B65" s="90" t="s">
        <v>107</v>
      </c>
      <c r="C65" s="90" t="s">
        <v>33</v>
      </c>
      <c r="D65" s="90" t="s">
        <v>13</v>
      </c>
      <c r="E65" s="90" t="s">
        <v>14</v>
      </c>
      <c r="F65" s="91" t="s">
        <v>51</v>
      </c>
      <c r="H65" s="40" t="s">
        <v>58</v>
      </c>
      <c r="I65" s="40" t="s">
        <v>108</v>
      </c>
      <c r="J65" s="41" t="s">
        <v>75</v>
      </c>
      <c r="K65" s="40" t="s">
        <v>69</v>
      </c>
      <c r="L65" s="40" t="s">
        <v>96</v>
      </c>
      <c r="M65" s="1" t="s">
        <v>77</v>
      </c>
    </row>
    <row r="66" spans="1:13" ht="17.399999999999999">
      <c r="A66" s="90" t="s">
        <v>10</v>
      </c>
      <c r="B66" s="90" t="s">
        <v>107</v>
      </c>
      <c r="C66" s="90" t="s">
        <v>109</v>
      </c>
      <c r="D66" s="90" t="s">
        <v>13</v>
      </c>
      <c r="E66" s="90" t="s">
        <v>14</v>
      </c>
      <c r="F66" s="91" t="s">
        <v>51</v>
      </c>
      <c r="H66" s="40" t="s">
        <v>58</v>
      </c>
      <c r="I66" s="40" t="s">
        <v>108</v>
      </c>
      <c r="J66" s="41" t="s">
        <v>68</v>
      </c>
      <c r="K66" s="40" t="s">
        <v>69</v>
      </c>
      <c r="L66" s="40" t="s">
        <v>96</v>
      </c>
      <c r="M66" s="1" t="s">
        <v>77</v>
      </c>
    </row>
    <row r="67" spans="1:13" ht="17.399999999999999">
      <c r="A67" s="90" t="s">
        <v>10</v>
      </c>
      <c r="B67" s="90" t="s">
        <v>107</v>
      </c>
      <c r="C67" s="90" t="s">
        <v>110</v>
      </c>
      <c r="D67" s="90" t="s">
        <v>13</v>
      </c>
      <c r="E67" s="90" t="s">
        <v>14</v>
      </c>
      <c r="F67" s="91" t="s">
        <v>51</v>
      </c>
      <c r="H67" s="40" t="s">
        <v>58</v>
      </c>
      <c r="I67" s="40" t="s">
        <v>108</v>
      </c>
      <c r="J67" s="41" t="s">
        <v>81</v>
      </c>
      <c r="K67" s="40" t="s">
        <v>69</v>
      </c>
      <c r="L67" s="40" t="s">
        <v>96</v>
      </c>
      <c r="M67" s="41">
        <v>4730</v>
      </c>
    </row>
    <row r="68" spans="1:13" ht="17.399999999999999">
      <c r="A68" s="90" t="s">
        <v>10</v>
      </c>
      <c r="B68" s="90" t="s">
        <v>107</v>
      </c>
      <c r="C68" s="90" t="s">
        <v>111</v>
      </c>
      <c r="D68" s="90" t="s">
        <v>13</v>
      </c>
      <c r="E68" s="90" t="s">
        <v>14</v>
      </c>
      <c r="F68" s="91" t="s">
        <v>51</v>
      </c>
      <c r="H68" s="40" t="s">
        <v>58</v>
      </c>
      <c r="I68" s="40" t="s">
        <v>108</v>
      </c>
      <c r="J68" s="41" t="s">
        <v>81</v>
      </c>
      <c r="K68" s="40" t="s">
        <v>69</v>
      </c>
      <c r="L68" s="40" t="s">
        <v>61</v>
      </c>
      <c r="M68" s="41">
        <v>4800</v>
      </c>
    </row>
    <row r="69" spans="1:13" ht="17.399999999999999">
      <c r="A69" s="90" t="s">
        <v>10</v>
      </c>
      <c r="B69" s="90" t="s">
        <v>112</v>
      </c>
      <c r="C69" s="90" t="s">
        <v>113</v>
      </c>
      <c r="D69" s="90" t="s">
        <v>13</v>
      </c>
      <c r="E69" s="90" t="s">
        <v>14</v>
      </c>
      <c r="F69" s="91" t="s">
        <v>51</v>
      </c>
      <c r="H69" s="40" t="s">
        <v>58</v>
      </c>
      <c r="I69" s="40" t="s">
        <v>108</v>
      </c>
      <c r="J69" s="41" t="s">
        <v>64</v>
      </c>
      <c r="K69" s="40" t="s">
        <v>69</v>
      </c>
      <c r="L69" s="40" t="s">
        <v>61</v>
      </c>
      <c r="M69" s="41">
        <v>4670</v>
      </c>
    </row>
    <row r="70" spans="1:13" ht="17.399999999999999">
      <c r="A70" s="90" t="s">
        <v>10</v>
      </c>
      <c r="B70" s="90" t="s">
        <v>114</v>
      </c>
      <c r="C70" s="90" t="s">
        <v>12</v>
      </c>
      <c r="D70" s="90" t="s">
        <v>13</v>
      </c>
      <c r="E70" s="90" t="s">
        <v>14</v>
      </c>
      <c r="F70" s="91" t="s">
        <v>51</v>
      </c>
      <c r="H70" s="25"/>
      <c r="I70" s="25"/>
      <c r="J70" s="5"/>
      <c r="K70" s="1"/>
      <c r="L70" s="25"/>
      <c r="M70" s="1"/>
    </row>
    <row r="71" spans="1:13" ht="17.399999999999999">
      <c r="A71" s="90" t="s">
        <v>10</v>
      </c>
      <c r="B71" s="90" t="s">
        <v>114</v>
      </c>
      <c r="C71" s="90" t="s">
        <v>115</v>
      </c>
      <c r="D71" s="90" t="s">
        <v>13</v>
      </c>
      <c r="E71" s="90" t="s">
        <v>14</v>
      </c>
      <c r="F71" s="91" t="s">
        <v>51</v>
      </c>
      <c r="H71" s="2" t="s">
        <v>58</v>
      </c>
      <c r="I71" s="2" t="s">
        <v>116</v>
      </c>
      <c r="J71" s="2" t="s">
        <v>100</v>
      </c>
      <c r="K71" s="2" t="s">
        <v>69</v>
      </c>
      <c r="L71" s="2" t="s">
        <v>32</v>
      </c>
      <c r="M71" s="2">
        <v>4560</v>
      </c>
    </row>
    <row r="72" spans="1:13" ht="17.399999999999999">
      <c r="A72" s="90" t="s">
        <v>10</v>
      </c>
      <c r="B72" s="90" t="s">
        <v>114</v>
      </c>
      <c r="C72" s="90" t="s">
        <v>117</v>
      </c>
      <c r="D72" s="90" t="s">
        <v>13</v>
      </c>
      <c r="E72" s="90" t="s">
        <v>14</v>
      </c>
      <c r="F72" s="91" t="s">
        <v>51</v>
      </c>
      <c r="H72" s="2" t="s">
        <v>58</v>
      </c>
      <c r="I72" s="2" t="s">
        <v>116</v>
      </c>
      <c r="J72" s="2" t="s">
        <v>86</v>
      </c>
      <c r="K72" s="2" t="s">
        <v>69</v>
      </c>
      <c r="L72" s="2" t="s">
        <v>32</v>
      </c>
      <c r="M72" s="2">
        <v>4560</v>
      </c>
    </row>
    <row r="73" spans="1:13" ht="17.399999999999999">
      <c r="A73" s="90" t="s">
        <v>10</v>
      </c>
      <c r="B73" s="90" t="s">
        <v>114</v>
      </c>
      <c r="C73" s="90" t="s">
        <v>118</v>
      </c>
      <c r="D73" s="90" t="s">
        <v>13</v>
      </c>
      <c r="E73" s="90" t="s">
        <v>14</v>
      </c>
      <c r="F73" s="91" t="s">
        <v>51</v>
      </c>
      <c r="H73" s="3" t="s">
        <v>58</v>
      </c>
      <c r="I73" s="3" t="s">
        <v>108</v>
      </c>
      <c r="J73" s="3" t="s">
        <v>80</v>
      </c>
      <c r="K73" s="3" t="s">
        <v>69</v>
      </c>
      <c r="L73" s="3" t="s">
        <v>32</v>
      </c>
      <c r="M73" s="3">
        <v>4730</v>
      </c>
    </row>
    <row r="74" spans="1:13" ht="17.399999999999999">
      <c r="A74" s="90" t="s">
        <v>10</v>
      </c>
      <c r="B74" s="90" t="s">
        <v>119</v>
      </c>
      <c r="C74" s="90" t="s">
        <v>24</v>
      </c>
      <c r="D74" s="90" t="s">
        <v>13</v>
      </c>
      <c r="E74" s="90" t="s">
        <v>14</v>
      </c>
      <c r="F74" s="91" t="s">
        <v>51</v>
      </c>
      <c r="H74" s="3" t="s">
        <v>58</v>
      </c>
      <c r="I74" s="3" t="s">
        <v>120</v>
      </c>
      <c r="J74" s="3" t="s">
        <v>64</v>
      </c>
      <c r="K74" s="3" t="s">
        <v>69</v>
      </c>
      <c r="L74" s="3" t="s">
        <v>32</v>
      </c>
      <c r="M74" s="3" t="s">
        <v>77</v>
      </c>
    </row>
    <row r="75" spans="1:13" ht="17.399999999999999">
      <c r="A75" s="90" t="s">
        <v>10</v>
      </c>
      <c r="B75" s="90" t="s">
        <v>121</v>
      </c>
      <c r="C75" s="90" t="s">
        <v>122</v>
      </c>
      <c r="D75" s="90" t="s">
        <v>13</v>
      </c>
      <c r="E75" s="90" t="s">
        <v>14</v>
      </c>
      <c r="F75" s="91" t="s">
        <v>51</v>
      </c>
      <c r="H75" s="3" t="s">
        <v>58</v>
      </c>
      <c r="I75" s="3" t="s">
        <v>120</v>
      </c>
      <c r="J75" s="3" t="s">
        <v>100</v>
      </c>
      <c r="K75" s="3" t="s">
        <v>69</v>
      </c>
      <c r="L75" s="3" t="s">
        <v>32</v>
      </c>
      <c r="M75" s="3" t="s">
        <v>77</v>
      </c>
    </row>
    <row r="76" spans="1:13" ht="17.399999999999999">
      <c r="A76" s="90" t="s">
        <v>10</v>
      </c>
      <c r="B76" s="90" t="s">
        <v>121</v>
      </c>
      <c r="C76" s="90" t="s">
        <v>123</v>
      </c>
      <c r="D76" s="90" t="s">
        <v>13</v>
      </c>
      <c r="E76" s="90" t="s">
        <v>14</v>
      </c>
      <c r="F76" s="91" t="s">
        <v>51</v>
      </c>
      <c r="H76" s="7"/>
      <c r="I76" s="7"/>
      <c r="J76" s="7"/>
      <c r="K76" s="7"/>
      <c r="L76" s="7"/>
      <c r="M76" s="7"/>
    </row>
    <row r="77" spans="1:13" ht="17.399999999999999">
      <c r="A77" s="90" t="s">
        <v>10</v>
      </c>
      <c r="B77" s="90" t="s">
        <v>124</v>
      </c>
      <c r="C77" s="90" t="s">
        <v>24</v>
      </c>
      <c r="D77" s="90" t="s">
        <v>13</v>
      </c>
      <c r="E77" s="90" t="s">
        <v>14</v>
      </c>
      <c r="F77" s="91" t="s">
        <v>51</v>
      </c>
      <c r="H77" s="12" t="s">
        <v>125</v>
      </c>
      <c r="I77" s="7" t="s">
        <v>126</v>
      </c>
      <c r="J77" s="12" t="s">
        <v>127</v>
      </c>
      <c r="K77" s="12" t="s">
        <v>13</v>
      </c>
      <c r="L77" s="12" t="s">
        <v>61</v>
      </c>
      <c r="M77" s="7" t="s">
        <v>56</v>
      </c>
    </row>
    <row r="78" spans="1:13" ht="17.399999999999999">
      <c r="A78" s="90" t="s">
        <v>10</v>
      </c>
      <c r="B78" s="90" t="s">
        <v>124</v>
      </c>
      <c r="C78" s="90" t="s">
        <v>128</v>
      </c>
      <c r="D78" s="90" t="s">
        <v>13</v>
      </c>
      <c r="E78" s="90" t="s">
        <v>14</v>
      </c>
      <c r="F78" s="91" t="s">
        <v>51</v>
      </c>
      <c r="H78" s="12" t="s">
        <v>125</v>
      </c>
      <c r="I78" s="12" t="s">
        <v>129</v>
      </c>
      <c r="J78" s="12" t="s">
        <v>130</v>
      </c>
      <c r="K78" s="12" t="s">
        <v>13</v>
      </c>
      <c r="L78" s="12" t="s">
        <v>61</v>
      </c>
      <c r="M78" s="7" t="s">
        <v>56</v>
      </c>
    </row>
    <row r="79" spans="1:13" ht="17.399999999999999">
      <c r="A79" s="90" t="s">
        <v>10</v>
      </c>
      <c r="B79" s="90" t="s">
        <v>124</v>
      </c>
      <c r="C79" s="90" t="s">
        <v>131</v>
      </c>
      <c r="D79" s="90" t="s">
        <v>13</v>
      </c>
      <c r="E79" s="90" t="s">
        <v>14</v>
      </c>
      <c r="F79" s="91" t="s">
        <v>51</v>
      </c>
      <c r="H79" s="12" t="s">
        <v>125</v>
      </c>
      <c r="I79" s="12" t="s">
        <v>129</v>
      </c>
      <c r="J79" s="5" t="s">
        <v>132</v>
      </c>
      <c r="K79" s="12" t="s">
        <v>13</v>
      </c>
      <c r="L79" s="12" t="s">
        <v>61</v>
      </c>
      <c r="M79" s="7" t="s">
        <v>56</v>
      </c>
    </row>
    <row r="80" spans="1:13" ht="17.399999999999999">
      <c r="A80" s="90" t="s">
        <v>10</v>
      </c>
      <c r="B80" s="90" t="s">
        <v>124</v>
      </c>
      <c r="C80" s="90" t="s">
        <v>133</v>
      </c>
      <c r="D80" s="90" t="s">
        <v>13</v>
      </c>
      <c r="E80" s="90" t="s">
        <v>14</v>
      </c>
      <c r="F80" s="91" t="s">
        <v>51</v>
      </c>
      <c r="H80" s="38" t="s">
        <v>125</v>
      </c>
      <c r="I80" s="38" t="s">
        <v>134</v>
      </c>
      <c r="J80" s="38" t="s">
        <v>130</v>
      </c>
      <c r="K80" s="38" t="s">
        <v>13</v>
      </c>
      <c r="L80" s="38" t="s">
        <v>61</v>
      </c>
      <c r="M80" s="44">
        <v>4770</v>
      </c>
    </row>
    <row r="81" spans="1:13" ht="17.399999999999999">
      <c r="A81" s="90" t="s">
        <v>10</v>
      </c>
      <c r="B81" s="90" t="s">
        <v>124</v>
      </c>
      <c r="C81" s="90" t="s">
        <v>135</v>
      </c>
      <c r="D81" s="90" t="s">
        <v>13</v>
      </c>
      <c r="E81" s="90" t="s">
        <v>14</v>
      </c>
      <c r="F81" s="91" t="s">
        <v>51</v>
      </c>
      <c r="H81" s="7"/>
      <c r="I81" s="7"/>
      <c r="J81" s="7"/>
      <c r="K81" s="7"/>
      <c r="L81" s="7"/>
      <c r="M81" s="7"/>
    </row>
    <row r="82" spans="1:13" ht="17.399999999999999">
      <c r="A82" s="90" t="s">
        <v>10</v>
      </c>
      <c r="B82" s="90" t="s">
        <v>124</v>
      </c>
      <c r="C82" s="90" t="s">
        <v>136</v>
      </c>
      <c r="D82" s="90" t="s">
        <v>13</v>
      </c>
      <c r="E82" s="90" t="s">
        <v>14</v>
      </c>
      <c r="F82" s="91" t="s">
        <v>51</v>
      </c>
      <c r="H82" s="21" t="s">
        <v>58</v>
      </c>
      <c r="I82" s="22" t="s">
        <v>137</v>
      </c>
      <c r="J82" s="22" t="s">
        <v>138</v>
      </c>
      <c r="K82" s="22" t="s">
        <v>139</v>
      </c>
      <c r="L82" s="21" t="s">
        <v>70</v>
      </c>
      <c r="M82" s="22" t="s">
        <v>140</v>
      </c>
    </row>
    <row r="83" spans="1:13" ht="17.399999999999999">
      <c r="A83" s="90" t="s">
        <v>10</v>
      </c>
      <c r="B83" s="90" t="s">
        <v>124</v>
      </c>
      <c r="C83" s="90" t="s">
        <v>141</v>
      </c>
      <c r="D83" s="90" t="s">
        <v>139</v>
      </c>
      <c r="E83" s="90" t="s">
        <v>14</v>
      </c>
      <c r="F83" s="91" t="s">
        <v>51</v>
      </c>
      <c r="H83" s="21" t="s">
        <v>142</v>
      </c>
      <c r="I83" s="22" t="s">
        <v>137</v>
      </c>
      <c r="J83" s="22" t="s">
        <v>143</v>
      </c>
      <c r="K83" s="22" t="s">
        <v>144</v>
      </c>
      <c r="L83" s="21" t="s">
        <v>70</v>
      </c>
      <c r="M83" s="22" t="s">
        <v>140</v>
      </c>
    </row>
    <row r="84" spans="1:13" ht="17.399999999999999">
      <c r="A84" s="90" t="s">
        <v>10</v>
      </c>
      <c r="B84" s="90" t="s">
        <v>145</v>
      </c>
      <c r="C84" s="90" t="s">
        <v>146</v>
      </c>
      <c r="D84" s="90" t="s">
        <v>13</v>
      </c>
      <c r="E84" s="90" t="s">
        <v>14</v>
      </c>
      <c r="F84" s="91" t="s">
        <v>51</v>
      </c>
      <c r="H84" s="21" t="s">
        <v>142</v>
      </c>
      <c r="I84" s="21" t="s">
        <v>147</v>
      </c>
      <c r="J84" s="21" t="s">
        <v>82</v>
      </c>
      <c r="K84" s="21" t="s">
        <v>13</v>
      </c>
      <c r="L84" s="21" t="s">
        <v>70</v>
      </c>
      <c r="M84" s="22" t="s">
        <v>140</v>
      </c>
    </row>
    <row r="85" spans="1:13" ht="17.399999999999999">
      <c r="A85" s="90" t="s">
        <v>10</v>
      </c>
      <c r="B85" s="90" t="s">
        <v>148</v>
      </c>
      <c r="C85" s="90" t="s">
        <v>149</v>
      </c>
      <c r="D85" s="90" t="s">
        <v>13</v>
      </c>
      <c r="E85" s="90" t="s">
        <v>14</v>
      </c>
      <c r="F85" s="91" t="s">
        <v>51</v>
      </c>
    </row>
    <row r="86" spans="1:13" ht="17.399999999999999">
      <c r="A86" s="90" t="s">
        <v>10</v>
      </c>
      <c r="B86" s="90" t="s">
        <v>148</v>
      </c>
      <c r="C86" s="90" t="s">
        <v>131</v>
      </c>
      <c r="D86" s="90" t="s">
        <v>13</v>
      </c>
      <c r="E86" s="90" t="s">
        <v>14</v>
      </c>
      <c r="F86" s="91" t="s">
        <v>51</v>
      </c>
      <c r="H86" s="102" t="s">
        <v>150</v>
      </c>
      <c r="I86" s="102" t="s">
        <v>151</v>
      </c>
      <c r="J86" s="102" t="s">
        <v>152</v>
      </c>
      <c r="K86" s="102" t="s">
        <v>13</v>
      </c>
      <c r="L86" s="102" t="s">
        <v>32</v>
      </c>
      <c r="M86" s="111">
        <v>4500</v>
      </c>
    </row>
    <row r="87" spans="1:13" ht="17.399999999999999">
      <c r="A87" s="90" t="s">
        <v>10</v>
      </c>
      <c r="B87" s="90" t="s">
        <v>153</v>
      </c>
      <c r="C87" s="90" t="s">
        <v>154</v>
      </c>
      <c r="D87" s="90" t="s">
        <v>155</v>
      </c>
      <c r="E87" s="90" t="s">
        <v>14</v>
      </c>
      <c r="F87" s="91" t="s">
        <v>51</v>
      </c>
      <c r="H87" s="103" t="s">
        <v>156</v>
      </c>
      <c r="I87" s="103" t="s">
        <v>157</v>
      </c>
      <c r="J87" s="103" t="s">
        <v>158</v>
      </c>
      <c r="K87" s="103" t="s">
        <v>50</v>
      </c>
      <c r="L87" s="103" t="s">
        <v>159</v>
      </c>
      <c r="M87" s="112">
        <v>4310</v>
      </c>
    </row>
    <row r="88" spans="1:13" ht="17.399999999999999">
      <c r="A88" s="90" t="s">
        <v>10</v>
      </c>
      <c r="B88" s="90" t="s">
        <v>160</v>
      </c>
      <c r="C88" s="90" t="s">
        <v>161</v>
      </c>
      <c r="D88" s="90" t="s">
        <v>13</v>
      </c>
      <c r="E88" s="90" t="s">
        <v>14</v>
      </c>
      <c r="F88" s="91" t="s">
        <v>51</v>
      </c>
      <c r="H88" s="103" t="s">
        <v>156</v>
      </c>
      <c r="I88" s="103" t="s">
        <v>157</v>
      </c>
      <c r="J88" s="103" t="s">
        <v>162</v>
      </c>
      <c r="K88" s="103" t="s">
        <v>50</v>
      </c>
      <c r="L88" s="113" t="s">
        <v>159</v>
      </c>
      <c r="M88" s="103">
        <v>4280</v>
      </c>
    </row>
    <row r="89" spans="1:13" ht="17.399999999999999">
      <c r="A89" s="90" t="s">
        <v>10</v>
      </c>
      <c r="B89" s="90" t="s">
        <v>160</v>
      </c>
      <c r="C89" s="90" t="s">
        <v>163</v>
      </c>
      <c r="D89" s="90" t="s">
        <v>13</v>
      </c>
      <c r="E89" s="90" t="s">
        <v>14</v>
      </c>
      <c r="F89" s="91" t="s">
        <v>51</v>
      </c>
      <c r="H89" s="103" t="s">
        <v>156</v>
      </c>
      <c r="I89" s="103" t="s">
        <v>157</v>
      </c>
      <c r="J89" s="103" t="s">
        <v>164</v>
      </c>
      <c r="K89" s="103" t="s">
        <v>50</v>
      </c>
      <c r="L89" s="113" t="s">
        <v>159</v>
      </c>
      <c r="M89" s="103">
        <v>4680</v>
      </c>
    </row>
    <row r="90" spans="1:13" ht="17.399999999999999">
      <c r="A90" s="90" t="s">
        <v>10</v>
      </c>
      <c r="B90" s="90" t="s">
        <v>160</v>
      </c>
      <c r="C90" s="90" t="s">
        <v>165</v>
      </c>
      <c r="D90" s="90" t="s">
        <v>13</v>
      </c>
      <c r="E90" s="90" t="s">
        <v>14</v>
      </c>
      <c r="F90" s="91" t="s">
        <v>51</v>
      </c>
      <c r="H90" s="103" t="s">
        <v>156</v>
      </c>
      <c r="I90" s="103" t="s">
        <v>157</v>
      </c>
      <c r="J90" s="103" t="s">
        <v>158</v>
      </c>
      <c r="K90" s="103" t="s">
        <v>50</v>
      </c>
      <c r="L90" s="113" t="s">
        <v>166</v>
      </c>
      <c r="M90" s="103" t="s">
        <v>167</v>
      </c>
    </row>
    <row r="91" spans="1:13" ht="17.399999999999999">
      <c r="A91" s="90" t="s">
        <v>168</v>
      </c>
      <c r="B91" s="90" t="s">
        <v>145</v>
      </c>
      <c r="C91" s="90" t="s">
        <v>169</v>
      </c>
      <c r="D91" s="90" t="s">
        <v>170</v>
      </c>
      <c r="E91" s="90" t="s">
        <v>14</v>
      </c>
      <c r="F91" s="91" t="s">
        <v>51</v>
      </c>
      <c r="H91" s="103" t="s">
        <v>156</v>
      </c>
      <c r="I91" s="103" t="s">
        <v>157</v>
      </c>
      <c r="J91" s="103" t="s">
        <v>162</v>
      </c>
      <c r="K91" s="103" t="s">
        <v>50</v>
      </c>
      <c r="L91" s="113" t="s">
        <v>166</v>
      </c>
      <c r="M91" s="103" t="s">
        <v>171</v>
      </c>
    </row>
    <row r="92" spans="1:13" ht="17.399999999999999">
      <c r="A92" s="90" t="s">
        <v>172</v>
      </c>
      <c r="B92" s="90" t="s">
        <v>173</v>
      </c>
      <c r="C92" s="90" t="s">
        <v>174</v>
      </c>
      <c r="D92" s="90" t="s">
        <v>13</v>
      </c>
      <c r="E92" s="90" t="s">
        <v>14</v>
      </c>
      <c r="F92" s="91">
        <v>5030</v>
      </c>
      <c r="H92" s="103" t="s">
        <v>156</v>
      </c>
      <c r="I92" s="103" t="s">
        <v>157</v>
      </c>
      <c r="J92" s="103" t="s">
        <v>175</v>
      </c>
      <c r="K92" s="103" t="s">
        <v>50</v>
      </c>
      <c r="L92" s="113" t="s">
        <v>166</v>
      </c>
      <c r="M92" s="103" t="s">
        <v>176</v>
      </c>
    </row>
    <row r="93" spans="1:13" ht="17.399999999999999">
      <c r="A93" s="90" t="s">
        <v>172</v>
      </c>
      <c r="B93" s="90" t="s">
        <v>173</v>
      </c>
      <c r="C93" s="90" t="s">
        <v>177</v>
      </c>
      <c r="D93" s="90" t="s">
        <v>13</v>
      </c>
      <c r="E93" s="90" t="s">
        <v>14</v>
      </c>
      <c r="F93" s="91">
        <v>4570</v>
      </c>
      <c r="H93" s="104" t="s">
        <v>150</v>
      </c>
      <c r="I93" s="104" t="s">
        <v>178</v>
      </c>
      <c r="J93" s="104" t="s">
        <v>179</v>
      </c>
      <c r="K93" s="104" t="s">
        <v>13</v>
      </c>
      <c r="L93" s="114" t="s">
        <v>180</v>
      </c>
      <c r="M93" s="114" t="s">
        <v>181</v>
      </c>
    </row>
    <row r="94" spans="1:13" ht="17.399999999999999">
      <c r="A94" s="90" t="s">
        <v>172</v>
      </c>
      <c r="B94" s="90" t="s">
        <v>182</v>
      </c>
      <c r="C94" s="90" t="s">
        <v>183</v>
      </c>
      <c r="D94" s="90" t="s">
        <v>13</v>
      </c>
      <c r="E94" s="90" t="s">
        <v>14</v>
      </c>
      <c r="F94" s="91">
        <v>4590</v>
      </c>
      <c r="H94" s="105" t="s">
        <v>150</v>
      </c>
      <c r="I94" s="105" t="s">
        <v>178</v>
      </c>
      <c r="J94" s="105" t="s">
        <v>68</v>
      </c>
      <c r="K94" s="115" t="s">
        <v>184</v>
      </c>
      <c r="L94" s="116" t="s">
        <v>166</v>
      </c>
      <c r="M94" s="117">
        <v>4320</v>
      </c>
    </row>
    <row r="95" spans="1:13" ht="17.399999999999999">
      <c r="A95" s="90" t="s">
        <v>172</v>
      </c>
      <c r="B95" s="90" t="s">
        <v>182</v>
      </c>
      <c r="C95" s="90" t="s">
        <v>185</v>
      </c>
      <c r="D95" s="90" t="s">
        <v>13</v>
      </c>
      <c r="E95" s="90" t="s">
        <v>14</v>
      </c>
      <c r="F95" s="91">
        <v>4410</v>
      </c>
      <c r="H95" s="105" t="s">
        <v>150</v>
      </c>
      <c r="I95" s="105" t="s">
        <v>178</v>
      </c>
      <c r="J95" s="105" t="s">
        <v>80</v>
      </c>
      <c r="K95" s="105" t="s">
        <v>184</v>
      </c>
      <c r="L95" s="116" t="s">
        <v>166</v>
      </c>
      <c r="M95" s="117">
        <v>4320</v>
      </c>
    </row>
    <row r="96" spans="1:13" ht="17.399999999999999">
      <c r="A96" s="90" t="s">
        <v>172</v>
      </c>
      <c r="B96" s="90" t="s">
        <v>182</v>
      </c>
      <c r="C96" s="90" t="s">
        <v>186</v>
      </c>
      <c r="D96" s="90" t="s">
        <v>13</v>
      </c>
      <c r="E96" s="90" t="s">
        <v>14</v>
      </c>
      <c r="F96" s="91">
        <v>4410</v>
      </c>
      <c r="H96" s="105" t="s">
        <v>150</v>
      </c>
      <c r="I96" s="105" t="s">
        <v>178</v>
      </c>
      <c r="J96" s="105" t="s">
        <v>81</v>
      </c>
      <c r="K96" s="105" t="s">
        <v>187</v>
      </c>
      <c r="L96" s="116" t="s">
        <v>166</v>
      </c>
      <c r="M96" s="117">
        <v>4300</v>
      </c>
    </row>
    <row r="97" spans="1:13" ht="17.399999999999999">
      <c r="A97" s="106" t="s">
        <v>172</v>
      </c>
      <c r="B97" s="106" t="s">
        <v>182</v>
      </c>
      <c r="C97" s="106" t="s">
        <v>100</v>
      </c>
      <c r="D97" s="106" t="s">
        <v>13</v>
      </c>
      <c r="E97" s="106" t="s">
        <v>188</v>
      </c>
      <c r="F97" s="107" t="s">
        <v>51</v>
      </c>
      <c r="H97" s="105" t="s">
        <v>150</v>
      </c>
      <c r="I97" s="105" t="s">
        <v>178</v>
      </c>
      <c r="J97" s="105" t="s">
        <v>82</v>
      </c>
      <c r="K97" s="105" t="s">
        <v>187</v>
      </c>
      <c r="L97" s="116" t="s">
        <v>166</v>
      </c>
      <c r="M97" s="117">
        <v>4300</v>
      </c>
    </row>
    <row r="98" spans="1:13" ht="17.399999999999999">
      <c r="A98" s="90" t="s">
        <v>172</v>
      </c>
      <c r="B98" s="90" t="s">
        <v>182</v>
      </c>
      <c r="C98" s="90" t="s">
        <v>72</v>
      </c>
      <c r="D98" s="90" t="s">
        <v>13</v>
      </c>
      <c r="E98" s="90" t="s">
        <v>14</v>
      </c>
      <c r="F98" s="91">
        <v>4410</v>
      </c>
      <c r="H98" s="105" t="s">
        <v>150</v>
      </c>
      <c r="I98" s="105" t="s">
        <v>178</v>
      </c>
      <c r="J98" s="105" t="s">
        <v>189</v>
      </c>
      <c r="K98" s="105" t="s">
        <v>187</v>
      </c>
      <c r="L98" s="116" t="s">
        <v>166</v>
      </c>
      <c r="M98" s="117">
        <v>4290</v>
      </c>
    </row>
    <row r="99" spans="1:13" ht="17.399999999999999">
      <c r="A99" s="90" t="s">
        <v>172</v>
      </c>
      <c r="B99" s="90" t="s">
        <v>182</v>
      </c>
      <c r="C99" s="90" t="s">
        <v>190</v>
      </c>
      <c r="D99" s="90" t="s">
        <v>13</v>
      </c>
      <c r="E99" s="90" t="s">
        <v>14</v>
      </c>
      <c r="F99" s="91">
        <v>4490</v>
      </c>
      <c r="H99" s="108" t="s">
        <v>150</v>
      </c>
      <c r="I99" s="108" t="s">
        <v>178</v>
      </c>
      <c r="J99" s="108" t="s">
        <v>191</v>
      </c>
      <c r="K99" s="118" t="s">
        <v>184</v>
      </c>
      <c r="L99" s="119" t="s">
        <v>192</v>
      </c>
      <c r="M99" s="120">
        <v>4200</v>
      </c>
    </row>
    <row r="100" spans="1:13" ht="17.399999999999999">
      <c r="A100" s="90" t="s">
        <v>172</v>
      </c>
      <c r="B100" s="90" t="s">
        <v>182</v>
      </c>
      <c r="C100" s="90" t="s">
        <v>86</v>
      </c>
      <c r="D100" s="90" t="s">
        <v>13</v>
      </c>
      <c r="E100" s="90" t="s">
        <v>14</v>
      </c>
      <c r="F100" s="91">
        <v>4360</v>
      </c>
      <c r="H100" s="103" t="s">
        <v>150</v>
      </c>
      <c r="I100" s="103" t="s">
        <v>178</v>
      </c>
      <c r="J100" s="103" t="s">
        <v>64</v>
      </c>
      <c r="K100" s="103" t="s">
        <v>184</v>
      </c>
      <c r="L100" s="113" t="s">
        <v>166</v>
      </c>
      <c r="M100" s="121">
        <v>4240</v>
      </c>
    </row>
    <row r="101" spans="1:13" ht="17.399999999999999">
      <c r="A101" s="106" t="s">
        <v>172</v>
      </c>
      <c r="B101" s="106" t="s">
        <v>182</v>
      </c>
      <c r="C101" s="106" t="s">
        <v>193</v>
      </c>
      <c r="D101" s="106" t="s">
        <v>13</v>
      </c>
      <c r="E101" s="106" t="s">
        <v>188</v>
      </c>
      <c r="F101" s="107">
        <v>4390</v>
      </c>
      <c r="H101" s="108" t="s">
        <v>150</v>
      </c>
      <c r="I101" s="108" t="s">
        <v>178</v>
      </c>
      <c r="J101" s="108" t="s">
        <v>194</v>
      </c>
      <c r="K101" s="108" t="s">
        <v>187</v>
      </c>
      <c r="L101" s="119" t="s">
        <v>166</v>
      </c>
      <c r="M101" s="121">
        <v>4190</v>
      </c>
    </row>
    <row r="102" spans="1:13" ht="17.399999999999999">
      <c r="A102" s="90" t="s">
        <v>172</v>
      </c>
      <c r="B102" s="90" t="s">
        <v>182</v>
      </c>
      <c r="C102" s="90" t="s">
        <v>195</v>
      </c>
      <c r="D102" s="90" t="s">
        <v>13</v>
      </c>
      <c r="E102" s="90" t="s">
        <v>196</v>
      </c>
      <c r="F102" s="91">
        <v>4390</v>
      </c>
      <c r="H102" s="103" t="s">
        <v>150</v>
      </c>
      <c r="I102" s="103" t="s">
        <v>178</v>
      </c>
      <c r="J102" s="103" t="s">
        <v>197</v>
      </c>
      <c r="K102" s="103" t="s">
        <v>187</v>
      </c>
      <c r="L102" s="113" t="s">
        <v>166</v>
      </c>
      <c r="M102" s="121">
        <v>4190</v>
      </c>
    </row>
    <row r="103" spans="1:13" ht="17.399999999999999">
      <c r="A103" s="90" t="s">
        <v>172</v>
      </c>
      <c r="B103" s="90" t="s">
        <v>182</v>
      </c>
      <c r="C103" s="90" t="s">
        <v>12</v>
      </c>
      <c r="D103" s="90" t="s">
        <v>13</v>
      </c>
      <c r="E103" s="90" t="s">
        <v>198</v>
      </c>
      <c r="F103" s="91">
        <v>4390</v>
      </c>
      <c r="H103" s="103" t="s">
        <v>150</v>
      </c>
      <c r="I103" s="103" t="s">
        <v>178</v>
      </c>
      <c r="J103" s="103" t="s">
        <v>90</v>
      </c>
      <c r="K103" s="103" t="s">
        <v>187</v>
      </c>
      <c r="L103" s="113" t="s">
        <v>166</v>
      </c>
      <c r="M103" s="121">
        <v>4190</v>
      </c>
    </row>
    <row r="104" spans="1:13" ht="17.399999999999999">
      <c r="A104" s="90" t="s">
        <v>172</v>
      </c>
      <c r="B104" s="90" t="s">
        <v>199</v>
      </c>
      <c r="C104" s="90" t="s">
        <v>64</v>
      </c>
      <c r="D104" s="90" t="s">
        <v>13</v>
      </c>
      <c r="E104" s="90" t="s">
        <v>200</v>
      </c>
      <c r="F104" s="91">
        <v>4450</v>
      </c>
      <c r="H104" s="103" t="s">
        <v>150</v>
      </c>
      <c r="I104" s="103" t="s">
        <v>178</v>
      </c>
      <c r="J104" s="103" t="s">
        <v>201</v>
      </c>
      <c r="K104" s="103" t="s">
        <v>187</v>
      </c>
      <c r="L104" s="113" t="s">
        <v>166</v>
      </c>
      <c r="M104" s="121">
        <v>4190</v>
      </c>
    </row>
    <row r="105" spans="1:13" ht="17.399999999999999">
      <c r="A105" s="90" t="s">
        <v>172</v>
      </c>
      <c r="B105" s="90" t="s">
        <v>199</v>
      </c>
      <c r="C105" s="90" t="s">
        <v>72</v>
      </c>
      <c r="D105" s="90" t="s">
        <v>13</v>
      </c>
      <c r="E105" s="90" t="s">
        <v>14</v>
      </c>
      <c r="F105" s="91">
        <v>4420</v>
      </c>
      <c r="H105" s="108" t="s">
        <v>150</v>
      </c>
      <c r="I105" s="108" t="s">
        <v>202</v>
      </c>
      <c r="J105" s="108" t="s">
        <v>203</v>
      </c>
      <c r="K105" s="108" t="s">
        <v>187</v>
      </c>
      <c r="L105" s="113" t="s">
        <v>204</v>
      </c>
      <c r="M105" s="120">
        <v>4400</v>
      </c>
    </row>
    <row r="106" spans="1:13" ht="17.399999999999999">
      <c r="A106" s="90" t="s">
        <v>172</v>
      </c>
      <c r="B106" s="90" t="s">
        <v>199</v>
      </c>
      <c r="C106" s="90" t="s">
        <v>205</v>
      </c>
      <c r="D106" s="90" t="s">
        <v>13</v>
      </c>
      <c r="E106" s="90" t="s">
        <v>14</v>
      </c>
      <c r="F106" s="91">
        <v>4470</v>
      </c>
      <c r="H106" s="108" t="s">
        <v>150</v>
      </c>
      <c r="I106" s="108" t="s">
        <v>202</v>
      </c>
      <c r="J106" s="108" t="s">
        <v>206</v>
      </c>
      <c r="K106" s="108" t="s">
        <v>187</v>
      </c>
      <c r="L106" s="113" t="s">
        <v>204</v>
      </c>
      <c r="M106" s="120">
        <v>4400</v>
      </c>
    </row>
    <row r="107" spans="1:13" ht="17.399999999999999">
      <c r="A107" s="90" t="s">
        <v>172</v>
      </c>
      <c r="B107" s="90" t="s">
        <v>199</v>
      </c>
      <c r="C107" s="90" t="s">
        <v>207</v>
      </c>
      <c r="D107" s="90" t="s">
        <v>13</v>
      </c>
      <c r="E107" s="90" t="s">
        <v>14</v>
      </c>
      <c r="F107" s="91">
        <v>4420</v>
      </c>
      <c r="H107" s="108" t="s">
        <v>150</v>
      </c>
      <c r="I107" s="108" t="s">
        <v>202</v>
      </c>
      <c r="J107" s="108" t="s">
        <v>208</v>
      </c>
      <c r="K107" s="108" t="s">
        <v>187</v>
      </c>
      <c r="L107" s="113" t="s">
        <v>209</v>
      </c>
      <c r="M107" s="120">
        <v>4400</v>
      </c>
    </row>
    <row r="108" spans="1:13" ht="17.399999999999999">
      <c r="A108" s="106" t="s">
        <v>172</v>
      </c>
      <c r="B108" s="106" t="s">
        <v>199</v>
      </c>
      <c r="C108" s="106" t="s">
        <v>210</v>
      </c>
      <c r="D108" s="106" t="s">
        <v>13</v>
      </c>
      <c r="E108" s="106" t="s">
        <v>188</v>
      </c>
      <c r="F108" s="107" t="s">
        <v>51</v>
      </c>
      <c r="H108" s="108" t="s">
        <v>150</v>
      </c>
      <c r="I108" s="108" t="s">
        <v>202</v>
      </c>
      <c r="J108" s="108" t="s">
        <v>81</v>
      </c>
      <c r="K108" s="108" t="s">
        <v>187</v>
      </c>
      <c r="L108" s="119" t="s">
        <v>204</v>
      </c>
      <c r="M108" s="120">
        <v>4440</v>
      </c>
    </row>
    <row r="109" spans="1:13" ht="17.399999999999999">
      <c r="A109" s="90" t="s">
        <v>172</v>
      </c>
      <c r="B109" s="90" t="s">
        <v>211</v>
      </c>
      <c r="C109" s="90" t="s">
        <v>86</v>
      </c>
      <c r="D109" s="90" t="s">
        <v>13</v>
      </c>
      <c r="E109" s="90" t="s">
        <v>14</v>
      </c>
      <c r="F109" s="109">
        <v>4550</v>
      </c>
      <c r="H109" s="108" t="s">
        <v>150</v>
      </c>
      <c r="I109" s="108" t="s">
        <v>202</v>
      </c>
      <c r="J109" s="108" t="s">
        <v>82</v>
      </c>
      <c r="K109" s="108" t="s">
        <v>187</v>
      </c>
      <c r="L109" s="119" t="s">
        <v>204</v>
      </c>
      <c r="M109" s="120">
        <v>4440</v>
      </c>
    </row>
    <row r="110" spans="1:13" ht="17.399999999999999">
      <c r="A110" s="90" t="s">
        <v>172</v>
      </c>
      <c r="B110" s="90" t="s">
        <v>212</v>
      </c>
      <c r="C110" s="90" t="s">
        <v>65</v>
      </c>
      <c r="D110" s="90" t="s">
        <v>13</v>
      </c>
      <c r="E110" s="90" t="s">
        <v>14</v>
      </c>
      <c r="F110" s="91">
        <v>4510</v>
      </c>
      <c r="H110" s="108" t="s">
        <v>150</v>
      </c>
      <c r="I110" s="108" t="s">
        <v>202</v>
      </c>
      <c r="J110" s="108" t="s">
        <v>64</v>
      </c>
      <c r="K110" s="108" t="s">
        <v>187</v>
      </c>
      <c r="L110" s="119" t="s">
        <v>204</v>
      </c>
      <c r="M110" s="120">
        <v>4380</v>
      </c>
    </row>
    <row r="111" spans="1:13" ht="17.399999999999999">
      <c r="A111" s="90" t="s">
        <v>172</v>
      </c>
      <c r="B111" s="90" t="s">
        <v>213</v>
      </c>
      <c r="C111" s="90" t="s">
        <v>72</v>
      </c>
      <c r="D111" s="90" t="s">
        <v>13</v>
      </c>
      <c r="E111" s="90" t="s">
        <v>14</v>
      </c>
      <c r="F111" s="91">
        <v>4420</v>
      </c>
      <c r="H111" s="108" t="s">
        <v>150</v>
      </c>
      <c r="I111" s="108" t="s">
        <v>202</v>
      </c>
      <c r="J111" s="108" t="s">
        <v>100</v>
      </c>
      <c r="K111" s="108" t="s">
        <v>187</v>
      </c>
      <c r="L111" s="119" t="s">
        <v>214</v>
      </c>
      <c r="M111" s="120">
        <v>4380</v>
      </c>
    </row>
    <row r="112" spans="1:13" ht="17.399999999999999">
      <c r="A112" s="90" t="s">
        <v>172</v>
      </c>
      <c r="B112" s="90" t="s">
        <v>213</v>
      </c>
      <c r="C112" s="90" t="s">
        <v>89</v>
      </c>
      <c r="D112" s="90" t="s">
        <v>13</v>
      </c>
      <c r="E112" s="90" t="s">
        <v>14</v>
      </c>
      <c r="F112" s="91">
        <v>4420</v>
      </c>
      <c r="H112" s="104" t="s">
        <v>150</v>
      </c>
      <c r="I112" s="104" t="s">
        <v>202</v>
      </c>
      <c r="J112" s="104" t="s">
        <v>215</v>
      </c>
      <c r="K112" s="104" t="s">
        <v>187</v>
      </c>
      <c r="L112" s="114" t="s">
        <v>204</v>
      </c>
      <c r="M112" s="122">
        <v>4270</v>
      </c>
    </row>
    <row r="113" spans="1:13" ht="17.399999999999999">
      <c r="A113" s="90"/>
      <c r="B113" s="90"/>
      <c r="C113" s="90"/>
      <c r="D113" s="90"/>
      <c r="E113" s="90"/>
      <c r="F113" s="91"/>
      <c r="H113" s="108" t="s">
        <v>150</v>
      </c>
      <c r="I113" s="108" t="s">
        <v>202</v>
      </c>
      <c r="J113" s="108" t="s">
        <v>216</v>
      </c>
      <c r="K113" s="108" t="s">
        <v>187</v>
      </c>
      <c r="L113" s="119" t="s">
        <v>180</v>
      </c>
      <c r="M113" s="120">
        <v>4330</v>
      </c>
    </row>
    <row r="114" spans="1:13" ht="17.399999999999999">
      <c r="A114" s="90" t="s">
        <v>172</v>
      </c>
      <c r="B114" s="90" t="s">
        <v>182</v>
      </c>
      <c r="C114" s="90" t="s">
        <v>217</v>
      </c>
      <c r="D114" s="90" t="s">
        <v>13</v>
      </c>
      <c r="E114" s="90" t="s">
        <v>66</v>
      </c>
      <c r="F114" s="109">
        <v>4360</v>
      </c>
      <c r="H114" s="108" t="s">
        <v>150</v>
      </c>
      <c r="I114" s="108" t="s">
        <v>202</v>
      </c>
      <c r="J114" s="108" t="s">
        <v>65</v>
      </c>
      <c r="K114" s="108" t="s">
        <v>187</v>
      </c>
      <c r="L114" s="119" t="s">
        <v>204</v>
      </c>
      <c r="M114" s="120">
        <v>4300</v>
      </c>
    </row>
    <row r="115" spans="1:13" ht="17.399999999999999">
      <c r="A115" s="106" t="s">
        <v>172</v>
      </c>
      <c r="B115" s="106" t="s">
        <v>182</v>
      </c>
      <c r="C115" s="106" t="s">
        <v>218</v>
      </c>
      <c r="D115" s="106" t="s">
        <v>13</v>
      </c>
      <c r="E115" s="106" t="s">
        <v>219</v>
      </c>
      <c r="F115" s="110" t="s">
        <v>51</v>
      </c>
      <c r="H115" s="108" t="s">
        <v>150</v>
      </c>
      <c r="I115" s="108" t="s">
        <v>202</v>
      </c>
      <c r="J115" s="108" t="s">
        <v>220</v>
      </c>
      <c r="K115" s="108" t="s">
        <v>187</v>
      </c>
      <c r="L115" s="119" t="s">
        <v>180</v>
      </c>
      <c r="M115" s="120">
        <v>4300</v>
      </c>
    </row>
    <row r="116" spans="1:13" ht="17.399999999999999">
      <c r="A116" s="90" t="s">
        <v>172</v>
      </c>
      <c r="B116" s="90" t="s">
        <v>182</v>
      </c>
      <c r="C116" s="90" t="s">
        <v>221</v>
      </c>
      <c r="D116" s="90" t="s">
        <v>13</v>
      </c>
      <c r="E116" s="90" t="s">
        <v>66</v>
      </c>
      <c r="F116" s="109">
        <v>4360</v>
      </c>
      <c r="H116" s="108" t="s">
        <v>150</v>
      </c>
      <c r="I116" s="108" t="s">
        <v>202</v>
      </c>
      <c r="J116" s="108" t="s">
        <v>87</v>
      </c>
      <c r="K116" s="108" t="s">
        <v>187</v>
      </c>
      <c r="L116" s="119" t="s">
        <v>214</v>
      </c>
      <c r="M116" s="120">
        <v>4300</v>
      </c>
    </row>
    <row r="117" spans="1:13" ht="17.399999999999999">
      <c r="A117" s="90" t="s">
        <v>172</v>
      </c>
      <c r="B117" s="90" t="s">
        <v>182</v>
      </c>
      <c r="C117" s="90" t="s">
        <v>222</v>
      </c>
      <c r="D117" s="90" t="s">
        <v>13</v>
      </c>
      <c r="E117" s="90" t="s">
        <v>66</v>
      </c>
      <c r="F117" s="109">
        <v>4310</v>
      </c>
      <c r="H117" s="104" t="s">
        <v>150</v>
      </c>
      <c r="I117" s="104" t="s">
        <v>202</v>
      </c>
      <c r="J117" s="104" t="s">
        <v>223</v>
      </c>
      <c r="K117" s="104" t="s">
        <v>187</v>
      </c>
      <c r="L117" s="114" t="s">
        <v>204</v>
      </c>
      <c r="M117" s="122">
        <v>4270</v>
      </c>
    </row>
    <row r="118" spans="1:13" ht="17.399999999999999">
      <c r="A118" s="106" t="s">
        <v>172</v>
      </c>
      <c r="B118" s="106" t="s">
        <v>182</v>
      </c>
      <c r="C118" s="106" t="s">
        <v>65</v>
      </c>
      <c r="D118" s="106" t="s">
        <v>13</v>
      </c>
      <c r="E118" s="106" t="s">
        <v>219</v>
      </c>
      <c r="F118" s="110" t="s">
        <v>51</v>
      </c>
      <c r="H118" s="108" t="s">
        <v>150</v>
      </c>
      <c r="I118" s="108" t="s">
        <v>202</v>
      </c>
      <c r="J118" s="108" t="s">
        <v>224</v>
      </c>
      <c r="K118" s="108" t="s">
        <v>187</v>
      </c>
      <c r="L118" s="119" t="s">
        <v>225</v>
      </c>
      <c r="M118" s="120">
        <v>4300</v>
      </c>
    </row>
    <row r="119" spans="1:13" ht="17.399999999999999">
      <c r="A119" s="90" t="s">
        <v>172</v>
      </c>
      <c r="B119" s="90" t="s">
        <v>182</v>
      </c>
      <c r="C119" s="90" t="s">
        <v>220</v>
      </c>
      <c r="D119" s="90" t="s">
        <v>13</v>
      </c>
      <c r="E119" s="90" t="s">
        <v>66</v>
      </c>
      <c r="F119" s="109">
        <v>4330</v>
      </c>
      <c r="H119" s="108" t="s">
        <v>150</v>
      </c>
      <c r="I119" s="108" t="s">
        <v>202</v>
      </c>
      <c r="J119" s="108" t="s">
        <v>19</v>
      </c>
      <c r="K119" s="108" t="s">
        <v>187</v>
      </c>
      <c r="L119" s="113" t="s">
        <v>209</v>
      </c>
      <c r="M119" s="120">
        <v>4300</v>
      </c>
    </row>
    <row r="120" spans="1:13" ht="17.399999999999999">
      <c r="A120" s="106" t="s">
        <v>172</v>
      </c>
      <c r="B120" s="106" t="s">
        <v>182</v>
      </c>
      <c r="C120" s="106" t="s">
        <v>86</v>
      </c>
      <c r="D120" s="106" t="s">
        <v>13</v>
      </c>
      <c r="E120" s="106" t="s">
        <v>219</v>
      </c>
      <c r="F120" s="110" t="s">
        <v>51</v>
      </c>
    </row>
    <row r="121" spans="1:13" ht="17.399999999999999">
      <c r="A121" s="90" t="s">
        <v>172</v>
      </c>
      <c r="B121" s="90" t="s">
        <v>182</v>
      </c>
      <c r="C121" s="90" t="s">
        <v>87</v>
      </c>
      <c r="D121" s="90" t="s">
        <v>13</v>
      </c>
      <c r="E121" s="90" t="s">
        <v>66</v>
      </c>
      <c r="F121" s="109">
        <v>4320</v>
      </c>
      <c r="H121" s="14" t="s">
        <v>226</v>
      </c>
      <c r="I121" s="14" t="s">
        <v>178</v>
      </c>
      <c r="J121" s="14" t="s">
        <v>227</v>
      </c>
      <c r="K121" s="14" t="s">
        <v>228</v>
      </c>
      <c r="L121" s="46" t="s">
        <v>180</v>
      </c>
      <c r="M121" s="14" t="s">
        <v>51</v>
      </c>
    </row>
    <row r="122" spans="1:13" ht="17.399999999999999">
      <c r="A122" s="90" t="s">
        <v>172</v>
      </c>
      <c r="B122" s="90" t="s">
        <v>182</v>
      </c>
      <c r="C122" s="90" t="s">
        <v>229</v>
      </c>
      <c r="D122" s="90" t="s">
        <v>13</v>
      </c>
      <c r="E122" s="90" t="s">
        <v>66</v>
      </c>
      <c r="F122" s="109">
        <v>4330</v>
      </c>
      <c r="H122" s="15" t="s">
        <v>230</v>
      </c>
      <c r="I122" s="12" t="s">
        <v>231</v>
      </c>
      <c r="J122" s="15" t="s">
        <v>80</v>
      </c>
      <c r="K122" s="12" t="s">
        <v>232</v>
      </c>
      <c r="L122" s="15" t="s">
        <v>180</v>
      </c>
      <c r="M122" s="12" t="s">
        <v>233</v>
      </c>
    </row>
    <row r="123" spans="1:13" ht="17.399999999999999">
      <c r="A123" s="90" t="s">
        <v>172</v>
      </c>
      <c r="B123" s="90" t="s">
        <v>199</v>
      </c>
      <c r="C123" s="90" t="s">
        <v>64</v>
      </c>
      <c r="D123" s="90" t="s">
        <v>13</v>
      </c>
      <c r="E123" s="90" t="s">
        <v>66</v>
      </c>
      <c r="F123" s="109">
        <v>4390</v>
      </c>
      <c r="H123" s="15" t="s">
        <v>58</v>
      </c>
      <c r="I123" s="12" t="s">
        <v>234</v>
      </c>
      <c r="J123" s="15" t="s">
        <v>235</v>
      </c>
      <c r="K123" s="12" t="s">
        <v>232</v>
      </c>
      <c r="L123" s="15" t="s">
        <v>180</v>
      </c>
      <c r="M123" s="12" t="s">
        <v>233</v>
      </c>
    </row>
    <row r="124" spans="1:13" ht="17.399999999999999">
      <c r="A124" s="90" t="s">
        <v>172</v>
      </c>
      <c r="B124" s="90" t="s">
        <v>199</v>
      </c>
      <c r="C124" s="90" t="s">
        <v>72</v>
      </c>
      <c r="D124" s="90" t="s">
        <v>13</v>
      </c>
      <c r="E124" s="90" t="s">
        <v>66</v>
      </c>
      <c r="F124" s="109">
        <v>4360</v>
      </c>
      <c r="H124" s="15" t="s">
        <v>236</v>
      </c>
      <c r="I124" s="12" t="s">
        <v>237</v>
      </c>
      <c r="J124" s="15" t="s">
        <v>238</v>
      </c>
      <c r="K124" s="12" t="s">
        <v>139</v>
      </c>
      <c r="L124" s="15" t="s">
        <v>61</v>
      </c>
      <c r="M124" s="12" t="s">
        <v>233</v>
      </c>
    </row>
    <row r="125" spans="1:13" ht="17.399999999999999">
      <c r="A125" s="90" t="s">
        <v>172</v>
      </c>
      <c r="B125" s="90" t="s">
        <v>199</v>
      </c>
      <c r="C125" s="90" t="s">
        <v>65</v>
      </c>
      <c r="D125" s="90" t="s">
        <v>13</v>
      </c>
      <c r="E125" s="90" t="s">
        <v>66</v>
      </c>
      <c r="F125" s="109">
        <v>4390</v>
      </c>
      <c r="H125" s="15" t="s">
        <v>58</v>
      </c>
      <c r="I125" s="12" t="s">
        <v>237</v>
      </c>
      <c r="J125" s="15" t="s">
        <v>239</v>
      </c>
      <c r="K125" s="12" t="s">
        <v>232</v>
      </c>
      <c r="L125" s="15" t="s">
        <v>180</v>
      </c>
      <c r="M125" s="12" t="s">
        <v>233</v>
      </c>
    </row>
    <row r="126" spans="1:13" ht="17.399999999999999">
      <c r="A126" s="90" t="s">
        <v>172</v>
      </c>
      <c r="B126" s="90" t="s">
        <v>199</v>
      </c>
      <c r="C126" s="90" t="s">
        <v>86</v>
      </c>
      <c r="D126" s="90" t="s">
        <v>13</v>
      </c>
      <c r="E126" s="90" t="s">
        <v>66</v>
      </c>
      <c r="F126" s="109">
        <v>4370</v>
      </c>
      <c r="H126" s="15" t="s">
        <v>58</v>
      </c>
      <c r="I126" s="12" t="s">
        <v>237</v>
      </c>
      <c r="J126" s="15" t="s">
        <v>240</v>
      </c>
      <c r="K126" s="12" t="s">
        <v>232</v>
      </c>
      <c r="L126" s="15" t="s">
        <v>180</v>
      </c>
      <c r="M126" s="12" t="s">
        <v>233</v>
      </c>
    </row>
    <row r="127" spans="1:13" ht="17.399999999999999">
      <c r="A127" s="106" t="s">
        <v>172</v>
      </c>
      <c r="B127" s="106" t="s">
        <v>199</v>
      </c>
      <c r="C127" s="106" t="s">
        <v>12</v>
      </c>
      <c r="D127" s="106" t="s">
        <v>13</v>
      </c>
      <c r="E127" s="106" t="s">
        <v>219</v>
      </c>
      <c r="F127" s="110" t="s">
        <v>51</v>
      </c>
      <c r="H127" s="15" t="s">
        <v>168</v>
      </c>
      <c r="I127" s="12" t="s">
        <v>241</v>
      </c>
      <c r="J127" s="15" t="s">
        <v>242</v>
      </c>
      <c r="K127" s="12" t="s">
        <v>50</v>
      </c>
      <c r="L127" s="15" t="s">
        <v>180</v>
      </c>
      <c r="M127" s="12" t="s">
        <v>243</v>
      </c>
    </row>
    <row r="128" spans="1:13" ht="17.399999999999999">
      <c r="A128" s="90" t="s">
        <v>172</v>
      </c>
      <c r="B128" s="90" t="s">
        <v>212</v>
      </c>
      <c r="C128" s="90" t="s">
        <v>72</v>
      </c>
      <c r="D128" s="90" t="s">
        <v>13</v>
      </c>
      <c r="E128" s="90" t="s">
        <v>66</v>
      </c>
      <c r="F128" s="109">
        <v>4540</v>
      </c>
      <c r="H128" s="15" t="s">
        <v>168</v>
      </c>
      <c r="I128" s="12" t="s">
        <v>98</v>
      </c>
      <c r="J128" s="15" t="s">
        <v>164</v>
      </c>
      <c r="K128" s="12" t="s">
        <v>170</v>
      </c>
      <c r="L128" s="15" t="s">
        <v>180</v>
      </c>
      <c r="M128" s="12" t="s">
        <v>51</v>
      </c>
    </row>
    <row r="129" spans="1:13" ht="17.399999999999999">
      <c r="A129" s="90" t="s">
        <v>172</v>
      </c>
      <c r="B129" s="90" t="s">
        <v>173</v>
      </c>
      <c r="C129" s="90" t="s">
        <v>244</v>
      </c>
      <c r="D129" s="90" t="s">
        <v>13</v>
      </c>
      <c r="E129" s="90" t="s">
        <v>66</v>
      </c>
      <c r="F129" s="109">
        <v>4530</v>
      </c>
      <c r="H129" s="15" t="s">
        <v>168</v>
      </c>
      <c r="I129" s="12" t="s">
        <v>121</v>
      </c>
      <c r="J129" s="15" t="s">
        <v>245</v>
      </c>
      <c r="K129" s="12" t="s">
        <v>155</v>
      </c>
      <c r="L129" s="15" t="s">
        <v>180</v>
      </c>
      <c r="M129" s="12" t="s">
        <v>51</v>
      </c>
    </row>
    <row r="130" spans="1:13" ht="17.399999999999999">
      <c r="A130" s="106" t="s">
        <v>172</v>
      </c>
      <c r="B130" s="106" t="s">
        <v>173</v>
      </c>
      <c r="C130" s="106" t="s">
        <v>246</v>
      </c>
      <c r="D130" s="106" t="s">
        <v>13</v>
      </c>
      <c r="E130" s="106" t="s">
        <v>219</v>
      </c>
      <c r="F130" s="110" t="s">
        <v>51</v>
      </c>
      <c r="H130" s="15" t="s">
        <v>168</v>
      </c>
      <c r="I130" s="12" t="s">
        <v>124</v>
      </c>
      <c r="J130" s="15" t="s">
        <v>247</v>
      </c>
      <c r="K130" s="12" t="s">
        <v>155</v>
      </c>
      <c r="L130" s="15" t="s">
        <v>180</v>
      </c>
      <c r="M130" s="12" t="s">
        <v>51</v>
      </c>
    </row>
    <row r="131" spans="1:13" ht="17.399999999999999">
      <c r="A131" s="90" t="s">
        <v>172</v>
      </c>
      <c r="B131" s="90" t="s">
        <v>173</v>
      </c>
      <c r="C131" s="90" t="s">
        <v>248</v>
      </c>
      <c r="D131" s="90" t="s">
        <v>13</v>
      </c>
      <c r="E131" s="90" t="s">
        <v>66</v>
      </c>
      <c r="F131" s="109">
        <v>4980</v>
      </c>
      <c r="H131" s="15" t="s">
        <v>168</v>
      </c>
      <c r="I131" s="12" t="s">
        <v>160</v>
      </c>
      <c r="J131" s="15" t="s">
        <v>249</v>
      </c>
      <c r="K131" s="12" t="s">
        <v>170</v>
      </c>
      <c r="L131" s="15" t="s">
        <v>180</v>
      </c>
      <c r="M131" s="12" t="s">
        <v>51</v>
      </c>
    </row>
    <row r="132" spans="1:13" ht="17.399999999999999">
      <c r="A132" s="90" t="s">
        <v>172</v>
      </c>
      <c r="B132" s="90" t="s">
        <v>173</v>
      </c>
      <c r="C132" s="90" t="s">
        <v>250</v>
      </c>
      <c r="D132" s="90" t="s">
        <v>13</v>
      </c>
      <c r="E132" s="90" t="s">
        <v>66</v>
      </c>
      <c r="F132" s="109">
        <v>4510</v>
      </c>
      <c r="H132" s="15" t="s">
        <v>15</v>
      </c>
      <c r="I132" s="12" t="s">
        <v>11</v>
      </c>
      <c r="J132" s="12" t="s">
        <v>251</v>
      </c>
      <c r="K132" s="12" t="s">
        <v>13</v>
      </c>
      <c r="L132" s="15" t="s">
        <v>180</v>
      </c>
      <c r="M132" s="12" t="s">
        <v>51</v>
      </c>
    </row>
    <row r="133" spans="1:13" ht="17.399999999999999">
      <c r="A133" s="90" t="s">
        <v>172</v>
      </c>
      <c r="B133" s="90" t="s">
        <v>173</v>
      </c>
      <c r="C133" s="90" t="s">
        <v>222</v>
      </c>
      <c r="D133" s="90" t="s">
        <v>13</v>
      </c>
      <c r="E133" s="90" t="s">
        <v>66</v>
      </c>
      <c r="F133" s="109">
        <v>4510</v>
      </c>
      <c r="H133" s="132" t="s">
        <v>252</v>
      </c>
      <c r="I133" s="132"/>
      <c r="J133" s="132"/>
      <c r="K133" s="132"/>
      <c r="L133" s="132"/>
      <c r="M133" s="132"/>
    </row>
    <row r="134" spans="1:13" ht="17.399999999999999">
      <c r="A134" s="106" t="s">
        <v>172</v>
      </c>
      <c r="B134" s="106" t="s">
        <v>173</v>
      </c>
      <c r="C134" s="106" t="s">
        <v>65</v>
      </c>
      <c r="D134" s="106" t="s">
        <v>13</v>
      </c>
      <c r="E134" s="106" t="s">
        <v>219</v>
      </c>
      <c r="F134" s="110" t="s">
        <v>51</v>
      </c>
    </row>
    <row r="135" spans="1:13" ht="17.399999999999999">
      <c r="A135" s="90" t="s">
        <v>172</v>
      </c>
      <c r="B135" s="90" t="s">
        <v>173</v>
      </c>
      <c r="C135" s="90" t="s">
        <v>253</v>
      </c>
      <c r="D135" s="90" t="s">
        <v>13</v>
      </c>
      <c r="E135" s="90" t="s">
        <v>66</v>
      </c>
      <c r="F135" s="109">
        <v>4510</v>
      </c>
    </row>
    <row r="136" spans="1:13" ht="17.399999999999999">
      <c r="A136" s="123"/>
      <c r="B136" s="123"/>
      <c r="C136" s="123"/>
      <c r="D136" s="123"/>
      <c r="E136" s="123"/>
      <c r="F136" s="124"/>
    </row>
    <row r="137" spans="1:13" ht="17.399999999999999">
      <c r="A137" s="90" t="s">
        <v>10</v>
      </c>
      <c r="B137" s="90" t="s">
        <v>112</v>
      </c>
      <c r="C137" s="90" t="s">
        <v>254</v>
      </c>
      <c r="D137" s="90" t="s">
        <v>13</v>
      </c>
      <c r="E137" s="90" t="s">
        <v>66</v>
      </c>
      <c r="F137" s="91">
        <v>4100</v>
      </c>
    </row>
    <row r="138" spans="1:13" ht="17.399999999999999">
      <c r="A138" s="90" t="s">
        <v>10</v>
      </c>
      <c r="B138" s="90" t="s">
        <v>107</v>
      </c>
      <c r="C138" s="90" t="s">
        <v>33</v>
      </c>
      <c r="D138" s="90" t="s">
        <v>13</v>
      </c>
      <c r="E138" s="90" t="s">
        <v>66</v>
      </c>
      <c r="F138" s="91">
        <v>3940</v>
      </c>
    </row>
    <row r="139" spans="1:13" ht="17.399999999999999">
      <c r="A139" s="90" t="s">
        <v>10</v>
      </c>
      <c r="B139" s="90" t="s">
        <v>255</v>
      </c>
      <c r="C139" s="90" t="s">
        <v>25</v>
      </c>
      <c r="D139" s="90" t="s">
        <v>13</v>
      </c>
      <c r="E139" s="90" t="s">
        <v>66</v>
      </c>
      <c r="F139" s="91">
        <v>3990</v>
      </c>
    </row>
    <row r="140" spans="1:13" ht="17.399999999999999">
      <c r="A140" s="90" t="s">
        <v>10</v>
      </c>
      <c r="B140" s="90" t="s">
        <v>124</v>
      </c>
      <c r="C140" s="90" t="s">
        <v>33</v>
      </c>
      <c r="D140" s="90" t="s">
        <v>13</v>
      </c>
      <c r="E140" s="90" t="s">
        <v>66</v>
      </c>
      <c r="F140" s="109">
        <v>4010</v>
      </c>
    </row>
    <row r="141" spans="1:13" ht="17.399999999999999">
      <c r="A141" s="90" t="s">
        <v>10</v>
      </c>
      <c r="B141" s="90" t="s">
        <v>124</v>
      </c>
      <c r="C141" s="90" t="s">
        <v>44</v>
      </c>
      <c r="D141" s="90" t="s">
        <v>13</v>
      </c>
      <c r="E141" s="90" t="s">
        <v>66</v>
      </c>
      <c r="F141" s="109">
        <v>4020</v>
      </c>
    </row>
    <row r="142" spans="1:13" ht="17.399999999999999">
      <c r="A142" s="90" t="s">
        <v>10</v>
      </c>
      <c r="B142" s="90" t="s">
        <v>145</v>
      </c>
      <c r="C142" s="90" t="s">
        <v>24</v>
      </c>
      <c r="D142" s="90" t="s">
        <v>13</v>
      </c>
      <c r="E142" s="90" t="s">
        <v>66</v>
      </c>
      <c r="F142" s="109">
        <v>4100</v>
      </c>
    </row>
    <row r="143" spans="1:13" ht="17.399999999999999">
      <c r="A143" s="90" t="s">
        <v>10</v>
      </c>
      <c r="B143" s="90" t="s">
        <v>148</v>
      </c>
      <c r="C143" s="90" t="s">
        <v>12</v>
      </c>
      <c r="D143" s="90" t="s">
        <v>13</v>
      </c>
      <c r="E143" s="90" t="s">
        <v>66</v>
      </c>
      <c r="F143" s="109">
        <v>4300</v>
      </c>
    </row>
    <row r="144" spans="1:13" ht="17.399999999999999">
      <c r="A144" s="90" t="s">
        <v>10</v>
      </c>
      <c r="B144" s="90" t="s">
        <v>148</v>
      </c>
      <c r="C144" s="90" t="s">
        <v>24</v>
      </c>
      <c r="D144" s="90" t="s">
        <v>13</v>
      </c>
      <c r="E144" s="90" t="s">
        <v>66</v>
      </c>
      <c r="F144" s="109">
        <v>4220</v>
      </c>
    </row>
    <row r="145" spans="1:6" ht="17.399999999999999">
      <c r="A145" s="90" t="s">
        <v>10</v>
      </c>
      <c r="B145" s="90" t="s">
        <v>148</v>
      </c>
      <c r="C145" s="90" t="s">
        <v>25</v>
      </c>
      <c r="D145" s="90" t="s">
        <v>13</v>
      </c>
      <c r="E145" s="90" t="s">
        <v>66</v>
      </c>
      <c r="F145" s="91">
        <v>4170</v>
      </c>
    </row>
    <row r="146" spans="1:6" ht="17.399999999999999">
      <c r="A146" s="90" t="s">
        <v>10</v>
      </c>
      <c r="B146" s="90" t="s">
        <v>148</v>
      </c>
      <c r="C146" s="90" t="s">
        <v>44</v>
      </c>
      <c r="D146" s="90" t="s">
        <v>13</v>
      </c>
      <c r="E146" s="90" t="s">
        <v>66</v>
      </c>
      <c r="F146" s="91">
        <v>4170</v>
      </c>
    </row>
    <row r="147" spans="1:6" ht="17.399999999999999">
      <c r="A147" s="90" t="s">
        <v>10</v>
      </c>
      <c r="B147" s="90" t="s">
        <v>160</v>
      </c>
      <c r="C147" s="90" t="s">
        <v>12</v>
      </c>
      <c r="D147" s="90" t="s">
        <v>13</v>
      </c>
      <c r="E147" s="90" t="s">
        <v>66</v>
      </c>
      <c r="F147" s="91">
        <v>4420</v>
      </c>
    </row>
    <row r="148" spans="1:6" ht="17.399999999999999">
      <c r="A148" s="90" t="s">
        <v>10</v>
      </c>
      <c r="B148" s="90" t="s">
        <v>160</v>
      </c>
      <c r="C148" s="90" t="s">
        <v>24</v>
      </c>
      <c r="D148" s="90" t="s">
        <v>13</v>
      </c>
      <c r="E148" s="90" t="s">
        <v>66</v>
      </c>
      <c r="F148" s="91">
        <v>4320</v>
      </c>
    </row>
    <row r="149" spans="1:6" ht="17.399999999999999">
      <c r="A149" s="90" t="s">
        <v>10</v>
      </c>
      <c r="B149" s="90" t="s">
        <v>160</v>
      </c>
      <c r="C149" s="90" t="s">
        <v>25</v>
      </c>
      <c r="D149" s="90" t="s">
        <v>13</v>
      </c>
      <c r="E149" s="90" t="s">
        <v>66</v>
      </c>
      <c r="F149" s="91">
        <v>4310</v>
      </c>
    </row>
  </sheetData>
  <autoFilter ref="A4:M135">
    <filterColumn colId="4">
      <filters blank="1">
        <filter val="宁波首金库"/>
        <filter val="宁波五岳库"/>
        <filter val="宁波物产基地1号库"/>
        <filter val="宁波浙金库"/>
        <filter val="宁波浙粮库"/>
        <filter val="上海五矿物流"/>
        <filter val="上海兴晟2号库"/>
        <filter val="上海兴晟4号库"/>
      </filters>
    </filterColumn>
    <extLst/>
  </autoFilter>
  <mergeCells count="4">
    <mergeCell ref="A1:M1"/>
    <mergeCell ref="A2:M2"/>
    <mergeCell ref="A3:M3"/>
    <mergeCell ref="H133:M133"/>
  </mergeCells>
  <phoneticPr fontId="60" type="noConversion"/>
  <pageMargins left="0.7" right="0.7" top="0.75" bottom="0.75" header="0.3" footer="0.3"/>
  <pageSetup paperSize="9" orientation="portrait" verticalDpi="18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5"/>
  <sheetViews>
    <sheetView tabSelected="1" topLeftCell="A55" workbookViewId="0">
      <selection activeCell="B78" sqref="B78"/>
    </sheetView>
  </sheetViews>
  <sheetFormatPr defaultColWidth="9" defaultRowHeight="14.4"/>
  <cols>
    <col min="1" max="1" width="17.6640625" customWidth="1"/>
    <col min="2" max="2" width="18.33203125" customWidth="1"/>
    <col min="3" max="3" width="20.88671875" customWidth="1"/>
    <col min="4" max="4" width="15.109375" customWidth="1"/>
    <col min="5" max="5" width="19.88671875" style="8" customWidth="1"/>
    <col min="6" max="6" width="18.33203125" customWidth="1"/>
    <col min="7" max="7" width="13" style="8" customWidth="1"/>
    <col min="8" max="8" width="9" style="27" customWidth="1"/>
    <col min="9" max="9" width="12.88671875"/>
    <col min="10" max="10" width="11.77734375"/>
  </cols>
  <sheetData>
    <row r="1" spans="1:9" ht="66.75" customHeight="1">
      <c r="E1" s="10" t="s">
        <v>256</v>
      </c>
      <c r="F1" s="10"/>
      <c r="G1" s="11"/>
    </row>
    <row r="2" spans="1:9" ht="37.5" customHeight="1">
      <c r="A2" s="133" t="s">
        <v>257</v>
      </c>
      <c r="B2" s="133"/>
      <c r="C2" s="133"/>
      <c r="D2" s="133"/>
      <c r="E2" s="133"/>
      <c r="F2" s="133"/>
    </row>
    <row r="3" spans="1:9" ht="17.25" customHeight="1">
      <c r="A3" s="28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</row>
    <row r="4" spans="1:9" ht="19.95" customHeight="1">
      <c r="A4" s="29" t="s">
        <v>58</v>
      </c>
      <c r="B4" s="29" t="s">
        <v>59</v>
      </c>
      <c r="C4" s="29" t="s">
        <v>12</v>
      </c>
      <c r="D4" s="29" t="s">
        <v>60</v>
      </c>
      <c r="E4" s="29" t="s">
        <v>61</v>
      </c>
      <c r="F4" s="29">
        <v>5320</v>
      </c>
      <c r="H4" s="26">
        <v>3</v>
      </c>
      <c r="I4" s="48"/>
    </row>
    <row r="5" spans="1:9" ht="19.95" customHeight="1">
      <c r="A5" s="1"/>
      <c r="B5" s="1"/>
      <c r="C5" s="1"/>
      <c r="D5" s="1"/>
      <c r="E5" s="1"/>
      <c r="F5" s="1"/>
      <c r="H5" s="30"/>
      <c r="I5" s="48"/>
    </row>
    <row r="6" spans="1:9" ht="19.95" customHeight="1">
      <c r="A6" s="31" t="s">
        <v>58</v>
      </c>
      <c r="B6" s="31" t="s">
        <v>63</v>
      </c>
      <c r="C6" s="31" t="s">
        <v>64</v>
      </c>
      <c r="D6" s="31" t="s">
        <v>60</v>
      </c>
      <c r="E6" s="31" t="s">
        <v>32</v>
      </c>
      <c r="F6" s="31">
        <v>5450</v>
      </c>
      <c r="H6" s="26">
        <v>2</v>
      </c>
      <c r="I6" s="134">
        <v>151.44</v>
      </c>
    </row>
    <row r="7" spans="1:9" ht="17.25" customHeight="1">
      <c r="A7" s="31" t="s">
        <v>58</v>
      </c>
      <c r="B7" s="31" t="s">
        <v>63</v>
      </c>
      <c r="C7" s="31" t="s">
        <v>65</v>
      </c>
      <c r="D7" s="31" t="s">
        <v>60</v>
      </c>
      <c r="E7" s="31" t="s">
        <v>32</v>
      </c>
      <c r="F7" s="31">
        <v>5400</v>
      </c>
      <c r="H7" s="26">
        <v>2</v>
      </c>
      <c r="I7" s="135"/>
    </row>
    <row r="8" spans="1:9" ht="17.25" customHeight="1">
      <c r="A8" s="31" t="s">
        <v>58</v>
      </c>
      <c r="B8" s="31" t="s">
        <v>63</v>
      </c>
      <c r="C8" s="31" t="s">
        <v>12</v>
      </c>
      <c r="D8" s="31" t="s">
        <v>60</v>
      </c>
      <c r="E8" s="31" t="s">
        <v>32</v>
      </c>
      <c r="F8" s="31">
        <v>5400</v>
      </c>
      <c r="H8" s="26">
        <v>2</v>
      </c>
      <c r="I8" s="135"/>
    </row>
    <row r="9" spans="1:9" ht="17.25" customHeight="1">
      <c r="A9" s="31" t="s">
        <v>58</v>
      </c>
      <c r="B9" s="31" t="s">
        <v>63</v>
      </c>
      <c r="C9" s="31" t="s">
        <v>24</v>
      </c>
      <c r="D9" s="31" t="s">
        <v>60</v>
      </c>
      <c r="E9" s="31" t="s">
        <v>32</v>
      </c>
      <c r="F9" s="31">
        <v>5780</v>
      </c>
      <c r="H9" s="26">
        <v>12</v>
      </c>
      <c r="I9" s="135"/>
    </row>
    <row r="10" spans="1:9" ht="17.25" customHeight="1">
      <c r="A10" s="1"/>
      <c r="B10" s="1"/>
      <c r="C10" s="1"/>
      <c r="D10" s="1"/>
      <c r="E10" s="1"/>
      <c r="F10" s="5"/>
      <c r="G10" s="4"/>
      <c r="H10" s="25"/>
      <c r="I10" s="49"/>
    </row>
    <row r="11" spans="1:9" ht="17.25" customHeight="1">
      <c r="A11" s="32" t="s">
        <v>58</v>
      </c>
      <c r="B11" s="32" t="s">
        <v>67</v>
      </c>
      <c r="C11" s="29" t="s">
        <v>68</v>
      </c>
      <c r="D11" s="32" t="s">
        <v>69</v>
      </c>
      <c r="E11" s="29" t="s">
        <v>70</v>
      </c>
      <c r="F11" s="29" t="s">
        <v>71</v>
      </c>
      <c r="G11" s="4"/>
      <c r="H11" s="25"/>
      <c r="I11" s="49"/>
    </row>
    <row r="12" spans="1:9" ht="17.25" customHeight="1">
      <c r="A12" s="32" t="s">
        <v>58</v>
      </c>
      <c r="B12" s="32" t="s">
        <v>67</v>
      </c>
      <c r="C12" s="32" t="s">
        <v>72</v>
      </c>
      <c r="D12" s="32" t="s">
        <v>73</v>
      </c>
      <c r="E12" s="29" t="s">
        <v>70</v>
      </c>
      <c r="F12" s="29" t="s">
        <v>71</v>
      </c>
      <c r="G12" s="4"/>
      <c r="H12" s="25"/>
      <c r="I12" s="49"/>
    </row>
    <row r="13" spans="1:9" ht="17.25" customHeight="1">
      <c r="A13" s="19" t="s">
        <v>58</v>
      </c>
      <c r="B13" s="19" t="s">
        <v>67</v>
      </c>
      <c r="C13" s="1" t="s">
        <v>75</v>
      </c>
      <c r="D13" s="19" t="s">
        <v>69</v>
      </c>
      <c r="E13" s="19" t="s">
        <v>61</v>
      </c>
      <c r="F13" s="1">
        <v>4930</v>
      </c>
      <c r="G13" s="4"/>
      <c r="H13" s="25">
        <v>6</v>
      </c>
      <c r="I13" s="49">
        <v>54.01</v>
      </c>
    </row>
    <row r="14" spans="1:9" ht="17.25" customHeight="1">
      <c r="A14" s="19" t="s">
        <v>58</v>
      </c>
      <c r="B14" s="19" t="s">
        <v>67</v>
      </c>
      <c r="C14" s="1" t="s">
        <v>68</v>
      </c>
      <c r="D14" s="19" t="s">
        <v>69</v>
      </c>
      <c r="E14" s="19" t="s">
        <v>76</v>
      </c>
      <c r="F14" s="1" t="s">
        <v>77</v>
      </c>
      <c r="G14" s="4"/>
      <c r="H14" s="25"/>
      <c r="I14" s="5"/>
    </row>
    <row r="15" spans="1:9" ht="17.25" customHeight="1">
      <c r="A15" s="19" t="s">
        <v>58</v>
      </c>
      <c r="B15" s="19" t="s">
        <v>67</v>
      </c>
      <c r="C15" s="1" t="s">
        <v>78</v>
      </c>
      <c r="D15" s="19" t="s">
        <v>69</v>
      </c>
      <c r="E15" s="19" t="s">
        <v>79</v>
      </c>
      <c r="F15" s="1">
        <v>4600</v>
      </c>
      <c r="G15" s="4"/>
      <c r="H15" s="25">
        <v>2</v>
      </c>
      <c r="I15" s="49"/>
    </row>
    <row r="16" spans="1:9" ht="17.25" customHeight="1">
      <c r="A16" s="19" t="s">
        <v>58</v>
      </c>
      <c r="B16" s="19" t="s">
        <v>67</v>
      </c>
      <c r="C16" s="1" t="s">
        <v>80</v>
      </c>
      <c r="D16" s="19" t="s">
        <v>69</v>
      </c>
      <c r="E16" s="19" t="s">
        <v>61</v>
      </c>
      <c r="F16" s="1">
        <v>4700</v>
      </c>
      <c r="G16" s="4"/>
      <c r="H16" s="25">
        <v>10</v>
      </c>
      <c r="I16" s="49">
        <v>86.28</v>
      </c>
    </row>
    <row r="17" spans="1:10" ht="19.05" customHeight="1">
      <c r="A17" s="19" t="s">
        <v>58</v>
      </c>
      <c r="B17" s="19" t="s">
        <v>67</v>
      </c>
      <c r="C17" s="1" t="s">
        <v>81</v>
      </c>
      <c r="D17" s="19" t="s">
        <v>69</v>
      </c>
      <c r="E17" s="19" t="s">
        <v>61</v>
      </c>
      <c r="F17" s="1">
        <v>4510</v>
      </c>
      <c r="G17" s="18"/>
      <c r="H17" s="26">
        <v>5</v>
      </c>
      <c r="I17" s="7">
        <v>45.75</v>
      </c>
      <c r="J17" s="20"/>
    </row>
    <row r="18" spans="1:10" ht="19.05" customHeight="1">
      <c r="A18" s="19" t="s">
        <v>58</v>
      </c>
      <c r="B18" s="19" t="s">
        <v>67</v>
      </c>
      <c r="C18" s="1" t="s">
        <v>82</v>
      </c>
      <c r="D18" s="19" t="s">
        <v>69</v>
      </c>
      <c r="E18" s="19" t="s">
        <v>61</v>
      </c>
      <c r="F18" s="1">
        <v>4540</v>
      </c>
      <c r="G18" s="18"/>
      <c r="H18" s="26">
        <v>3</v>
      </c>
      <c r="I18" s="7">
        <v>21.52</v>
      </c>
      <c r="J18" s="20"/>
    </row>
    <row r="19" spans="1:10" ht="19.05" customHeight="1">
      <c r="A19" s="19" t="s">
        <v>58</v>
      </c>
      <c r="B19" s="19" t="s">
        <v>67</v>
      </c>
      <c r="C19" s="19" t="s">
        <v>83</v>
      </c>
      <c r="D19" s="19" t="s">
        <v>69</v>
      </c>
      <c r="E19" s="19" t="s">
        <v>61</v>
      </c>
      <c r="F19" s="1">
        <v>4330</v>
      </c>
      <c r="G19" s="18"/>
      <c r="H19" s="25">
        <v>1</v>
      </c>
      <c r="I19" s="5">
        <v>8.98</v>
      </c>
      <c r="J19" s="20"/>
    </row>
    <row r="20" spans="1:10" ht="19.05" customHeight="1">
      <c r="A20" s="19" t="s">
        <v>58</v>
      </c>
      <c r="B20" s="19" t="s">
        <v>67</v>
      </c>
      <c r="C20" s="19" t="s">
        <v>84</v>
      </c>
      <c r="D20" s="19" t="s">
        <v>73</v>
      </c>
      <c r="E20" s="19" t="s">
        <v>61</v>
      </c>
      <c r="F20" s="1">
        <v>4400</v>
      </c>
      <c r="G20" s="18"/>
      <c r="H20" s="26">
        <v>2</v>
      </c>
      <c r="I20" s="7">
        <v>24.25</v>
      </c>
      <c r="J20" s="20"/>
    </row>
    <row r="21" spans="1:10" ht="19.05" customHeight="1">
      <c r="A21" s="19" t="s">
        <v>58</v>
      </c>
      <c r="B21" s="19" t="s">
        <v>67</v>
      </c>
      <c r="C21" s="1" t="s">
        <v>64</v>
      </c>
      <c r="D21" s="19" t="s">
        <v>69</v>
      </c>
      <c r="E21" s="19" t="s">
        <v>61</v>
      </c>
      <c r="F21" s="1">
        <v>4380</v>
      </c>
      <c r="G21" s="18"/>
      <c r="H21" s="26">
        <v>6</v>
      </c>
      <c r="I21" s="7">
        <v>56.19</v>
      </c>
      <c r="J21" s="20"/>
    </row>
    <row r="22" spans="1:10" ht="16.05" customHeight="1">
      <c r="A22" s="19" t="s">
        <v>58</v>
      </c>
      <c r="B22" s="19" t="s">
        <v>67</v>
      </c>
      <c r="C22" s="1" t="s">
        <v>65</v>
      </c>
      <c r="D22" s="19" t="s">
        <v>69</v>
      </c>
      <c r="E22" s="19" t="s">
        <v>61</v>
      </c>
      <c r="F22" s="1">
        <v>4420</v>
      </c>
      <c r="G22" s="18"/>
      <c r="H22" s="26">
        <v>3</v>
      </c>
      <c r="I22" s="7">
        <v>29.5</v>
      </c>
      <c r="J22" s="20"/>
    </row>
    <row r="23" spans="1:10" ht="16.05" customHeight="1">
      <c r="A23" s="19" t="s">
        <v>58</v>
      </c>
      <c r="B23" s="19" t="s">
        <v>67</v>
      </c>
      <c r="C23" s="1" t="s">
        <v>86</v>
      </c>
      <c r="D23" s="19" t="s">
        <v>69</v>
      </c>
      <c r="E23" s="19" t="s">
        <v>61</v>
      </c>
      <c r="F23" s="1">
        <v>4380</v>
      </c>
      <c r="G23" s="18"/>
      <c r="H23" s="26">
        <v>1</v>
      </c>
      <c r="I23" s="5">
        <v>9.86</v>
      </c>
      <c r="J23" s="20"/>
    </row>
    <row r="24" spans="1:10" ht="16.05" customHeight="1">
      <c r="A24" s="19" t="s">
        <v>58</v>
      </c>
      <c r="B24" s="19" t="s">
        <v>67</v>
      </c>
      <c r="C24" s="1" t="s">
        <v>87</v>
      </c>
      <c r="D24" s="19" t="s">
        <v>69</v>
      </c>
      <c r="E24" s="19" t="s">
        <v>61</v>
      </c>
      <c r="F24" s="1" t="s">
        <v>77</v>
      </c>
      <c r="G24" s="18"/>
      <c r="H24" s="26">
        <v>2</v>
      </c>
      <c r="I24" s="5">
        <v>18.59</v>
      </c>
      <c r="J24" s="20"/>
    </row>
    <row r="25" spans="1:10" ht="16.05" customHeight="1">
      <c r="A25" s="19" t="s">
        <v>58</v>
      </c>
      <c r="B25" s="19" t="s">
        <v>67</v>
      </c>
      <c r="C25" s="1" t="s">
        <v>89</v>
      </c>
      <c r="D25" s="19" t="s">
        <v>69</v>
      </c>
      <c r="E25" s="19" t="s">
        <v>61</v>
      </c>
      <c r="F25" s="1">
        <v>4460</v>
      </c>
      <c r="G25" s="18"/>
      <c r="H25" s="26">
        <v>6</v>
      </c>
      <c r="I25" s="7">
        <v>55.08</v>
      </c>
      <c r="J25" s="20"/>
    </row>
    <row r="26" spans="1:10" ht="17.25" customHeight="1">
      <c r="A26" s="19" t="s">
        <v>58</v>
      </c>
      <c r="B26" s="19" t="s">
        <v>67</v>
      </c>
      <c r="C26" s="19" t="s">
        <v>90</v>
      </c>
      <c r="D26" s="19" t="s">
        <v>69</v>
      </c>
      <c r="E26" s="1" t="s">
        <v>70</v>
      </c>
      <c r="F26" s="1">
        <v>4430</v>
      </c>
      <c r="H26" s="26">
        <v>8</v>
      </c>
      <c r="I26" s="7">
        <v>77.14</v>
      </c>
      <c r="J26" s="50"/>
    </row>
    <row r="27" spans="1:10" ht="17.25" customHeight="1">
      <c r="A27" s="33" t="s">
        <v>58</v>
      </c>
      <c r="B27" s="33" t="s">
        <v>67</v>
      </c>
      <c r="C27" s="33" t="s">
        <v>91</v>
      </c>
      <c r="D27" s="33" t="s">
        <v>69</v>
      </c>
      <c r="E27" s="34" t="s">
        <v>70</v>
      </c>
      <c r="F27" s="34">
        <v>4460</v>
      </c>
      <c r="H27" s="26">
        <v>1</v>
      </c>
      <c r="I27" s="5">
        <v>9.01</v>
      </c>
      <c r="J27" s="50"/>
    </row>
    <row r="28" spans="1:10" ht="17.25" customHeight="1">
      <c r="A28" s="19" t="s">
        <v>58</v>
      </c>
      <c r="B28" s="19" t="s">
        <v>67</v>
      </c>
      <c r="C28" s="19" t="s">
        <v>12</v>
      </c>
      <c r="D28" s="19" t="s">
        <v>69</v>
      </c>
      <c r="E28" s="1" t="s">
        <v>70</v>
      </c>
      <c r="F28" s="1" t="s">
        <v>77</v>
      </c>
      <c r="H28" s="25">
        <v>6</v>
      </c>
      <c r="I28" s="136">
        <v>74.400000000000006</v>
      </c>
      <c r="J28" s="20"/>
    </row>
    <row r="29" spans="1:10" ht="17.25" customHeight="1">
      <c r="A29" s="33" t="s">
        <v>58</v>
      </c>
      <c r="B29" s="33" t="s">
        <v>67</v>
      </c>
      <c r="C29" s="33" t="s">
        <v>19</v>
      </c>
      <c r="D29" s="33" t="s">
        <v>69</v>
      </c>
      <c r="E29" s="34" t="s">
        <v>70</v>
      </c>
      <c r="F29" s="1" t="s">
        <v>77</v>
      </c>
      <c r="H29" s="25">
        <v>3</v>
      </c>
      <c r="I29" s="136"/>
      <c r="J29" s="20"/>
    </row>
    <row r="30" spans="1:10" ht="17.25" customHeight="1">
      <c r="A30" s="35" t="s">
        <v>58</v>
      </c>
      <c r="B30" s="35" t="s">
        <v>95</v>
      </c>
      <c r="C30" s="35" t="s">
        <v>75</v>
      </c>
      <c r="D30" s="35" t="s">
        <v>69</v>
      </c>
      <c r="E30" s="35" t="s">
        <v>96</v>
      </c>
      <c r="F30" s="36">
        <v>4900</v>
      </c>
      <c r="H30" s="25">
        <v>5</v>
      </c>
      <c r="I30" s="136">
        <v>369.815</v>
      </c>
      <c r="J30" s="20"/>
    </row>
    <row r="31" spans="1:10" ht="17.25" customHeight="1">
      <c r="A31" s="37" t="s">
        <v>58</v>
      </c>
      <c r="B31" s="37" t="s">
        <v>95</v>
      </c>
      <c r="C31" s="37" t="s">
        <v>80</v>
      </c>
      <c r="D31" s="35" t="s">
        <v>69</v>
      </c>
      <c r="E31" s="37" t="s">
        <v>61</v>
      </c>
      <c r="F31" s="1" t="s">
        <v>77</v>
      </c>
      <c r="H31" s="25">
        <v>2</v>
      </c>
      <c r="I31" s="136"/>
      <c r="J31" s="20"/>
    </row>
    <row r="32" spans="1:10" ht="17.25" customHeight="1">
      <c r="A32" s="37" t="s">
        <v>58</v>
      </c>
      <c r="B32" s="37" t="s">
        <v>95</v>
      </c>
      <c r="C32" s="37" t="s">
        <v>81</v>
      </c>
      <c r="D32" s="35" t="s">
        <v>69</v>
      </c>
      <c r="E32" s="37" t="s">
        <v>61</v>
      </c>
      <c r="F32" s="38">
        <v>4650</v>
      </c>
      <c r="H32" s="25">
        <v>2</v>
      </c>
      <c r="I32" s="136"/>
    </row>
    <row r="33" spans="1:9" ht="17.25" customHeight="1">
      <c r="A33" s="37" t="s">
        <v>58</v>
      </c>
      <c r="B33" s="37" t="s">
        <v>95</v>
      </c>
      <c r="C33" s="37" t="s">
        <v>64</v>
      </c>
      <c r="D33" s="37" t="s">
        <v>69</v>
      </c>
      <c r="E33" s="37" t="s">
        <v>61</v>
      </c>
      <c r="F33" s="38">
        <v>4600</v>
      </c>
      <c r="H33" s="25">
        <v>3</v>
      </c>
      <c r="I33" s="136"/>
    </row>
    <row r="34" spans="1:9" ht="16.05" customHeight="1">
      <c r="A34" s="37" t="s">
        <v>58</v>
      </c>
      <c r="B34" s="37" t="s">
        <v>95</v>
      </c>
      <c r="C34" s="37" t="s">
        <v>100</v>
      </c>
      <c r="D34" s="37" t="s">
        <v>69</v>
      </c>
      <c r="E34" s="37" t="s">
        <v>96</v>
      </c>
      <c r="F34" s="38">
        <v>4570</v>
      </c>
      <c r="H34" s="25">
        <v>6</v>
      </c>
      <c r="I34" s="136"/>
    </row>
    <row r="35" spans="1:9" ht="16.05" customHeight="1">
      <c r="A35" s="37" t="s">
        <v>58</v>
      </c>
      <c r="B35" s="37" t="s">
        <v>95</v>
      </c>
      <c r="C35" s="37" t="s">
        <v>72</v>
      </c>
      <c r="D35" s="37" t="s">
        <v>69</v>
      </c>
      <c r="E35" s="37" t="s">
        <v>96</v>
      </c>
      <c r="F35" s="1" t="s">
        <v>77</v>
      </c>
      <c r="H35" s="25">
        <v>2</v>
      </c>
      <c r="I35" s="136"/>
    </row>
    <row r="36" spans="1:9" ht="17.25" customHeight="1">
      <c r="A36" s="37" t="s">
        <v>58</v>
      </c>
      <c r="B36" s="37" t="s">
        <v>95</v>
      </c>
      <c r="C36" s="37" t="s">
        <v>86</v>
      </c>
      <c r="D36" s="37" t="s">
        <v>69</v>
      </c>
      <c r="E36" s="37" t="s">
        <v>96</v>
      </c>
      <c r="F36" s="38">
        <v>4570</v>
      </c>
      <c r="H36" s="25">
        <v>3</v>
      </c>
      <c r="I36" s="136"/>
    </row>
    <row r="37" spans="1:9" ht="17.25" customHeight="1">
      <c r="A37" s="37" t="s">
        <v>58</v>
      </c>
      <c r="B37" s="37" t="s">
        <v>95</v>
      </c>
      <c r="C37" s="37" t="s">
        <v>87</v>
      </c>
      <c r="D37" s="37" t="s">
        <v>69</v>
      </c>
      <c r="E37" s="37" t="s">
        <v>96</v>
      </c>
      <c r="F37" s="38">
        <v>4540</v>
      </c>
      <c r="H37" s="25">
        <v>17</v>
      </c>
      <c r="I37" s="136"/>
    </row>
    <row r="38" spans="1:9" ht="17.25" customHeight="1">
      <c r="A38" s="24" t="s">
        <v>58</v>
      </c>
      <c r="B38" s="24" t="s">
        <v>104</v>
      </c>
      <c r="C38" s="24" t="s">
        <v>105</v>
      </c>
      <c r="D38" s="24" t="s">
        <v>60</v>
      </c>
      <c r="E38" s="24" t="s">
        <v>61</v>
      </c>
      <c r="F38" s="39" t="s">
        <v>51</v>
      </c>
      <c r="H38" s="25"/>
      <c r="I38" s="25"/>
    </row>
    <row r="39" spans="1:9" ht="17.25" customHeight="1">
      <c r="A39" s="24" t="s">
        <v>58</v>
      </c>
      <c r="B39" s="24" t="s">
        <v>104</v>
      </c>
      <c r="C39" s="24" t="s">
        <v>106</v>
      </c>
      <c r="D39" s="24" t="s">
        <v>60</v>
      </c>
      <c r="E39" s="24" t="s">
        <v>61</v>
      </c>
      <c r="F39" s="39" t="s">
        <v>51</v>
      </c>
      <c r="H39" s="25"/>
      <c r="I39" s="25"/>
    </row>
    <row r="40" spans="1:9" ht="17.25" customHeight="1">
      <c r="A40" s="40" t="s">
        <v>58</v>
      </c>
      <c r="B40" s="40" t="s">
        <v>108</v>
      </c>
      <c r="C40" s="41" t="s">
        <v>75</v>
      </c>
      <c r="D40" s="40" t="s">
        <v>69</v>
      </c>
      <c r="E40" s="40" t="s">
        <v>96</v>
      </c>
      <c r="F40" s="1" t="s">
        <v>77</v>
      </c>
      <c r="H40" s="25">
        <v>3</v>
      </c>
      <c r="I40" s="137">
        <v>153.38999999999999</v>
      </c>
    </row>
    <row r="41" spans="1:9" ht="17.25" customHeight="1">
      <c r="A41" s="40" t="s">
        <v>58</v>
      </c>
      <c r="B41" s="40" t="s">
        <v>108</v>
      </c>
      <c r="C41" s="41" t="s">
        <v>68</v>
      </c>
      <c r="D41" s="40" t="s">
        <v>69</v>
      </c>
      <c r="E41" s="40" t="s">
        <v>96</v>
      </c>
      <c r="F41" s="1" t="s">
        <v>77</v>
      </c>
      <c r="H41" s="25">
        <v>6</v>
      </c>
      <c r="I41" s="137"/>
    </row>
    <row r="42" spans="1:9" ht="17.25" customHeight="1">
      <c r="A42" s="40" t="s">
        <v>58</v>
      </c>
      <c r="B42" s="40" t="s">
        <v>108</v>
      </c>
      <c r="C42" s="41" t="s">
        <v>81</v>
      </c>
      <c r="D42" s="40" t="s">
        <v>69</v>
      </c>
      <c r="E42" s="40" t="s">
        <v>96</v>
      </c>
      <c r="F42" s="41">
        <v>4700</v>
      </c>
      <c r="H42" s="25">
        <v>1</v>
      </c>
      <c r="I42" s="137"/>
    </row>
    <row r="43" spans="1:9" ht="17.25" customHeight="1">
      <c r="A43" s="40" t="s">
        <v>58</v>
      </c>
      <c r="B43" s="40" t="s">
        <v>108</v>
      </c>
      <c r="C43" s="41" t="s">
        <v>81</v>
      </c>
      <c r="D43" s="40" t="s">
        <v>69</v>
      </c>
      <c r="E43" s="40" t="s">
        <v>61</v>
      </c>
      <c r="F43" s="41">
        <v>4800</v>
      </c>
      <c r="H43" s="25">
        <v>3</v>
      </c>
      <c r="I43" s="137"/>
    </row>
    <row r="44" spans="1:9" ht="17.25" customHeight="1">
      <c r="A44" s="40" t="s">
        <v>58</v>
      </c>
      <c r="B44" s="40" t="s">
        <v>108</v>
      </c>
      <c r="C44" s="41" t="s">
        <v>64</v>
      </c>
      <c r="D44" s="40" t="s">
        <v>69</v>
      </c>
      <c r="E44" s="40" t="s">
        <v>61</v>
      </c>
      <c r="F44" s="41">
        <v>4670</v>
      </c>
      <c r="H44" s="42">
        <v>4</v>
      </c>
      <c r="I44" s="138"/>
    </row>
    <row r="45" spans="1:9" ht="17.25" customHeight="1">
      <c r="A45" s="25"/>
      <c r="B45" s="25"/>
      <c r="C45" s="5"/>
      <c r="D45" s="1"/>
      <c r="E45" s="25"/>
      <c r="F45" s="1"/>
      <c r="H45" s="42"/>
      <c r="I45" s="51"/>
    </row>
    <row r="46" spans="1:9" ht="17.25" customHeight="1">
      <c r="A46" s="2" t="s">
        <v>58</v>
      </c>
      <c r="B46" s="2" t="s">
        <v>116</v>
      </c>
      <c r="C46" s="2" t="s">
        <v>100</v>
      </c>
      <c r="D46" s="2" t="s">
        <v>69</v>
      </c>
      <c r="E46" s="2" t="s">
        <v>32</v>
      </c>
      <c r="F46" s="2">
        <v>4530</v>
      </c>
      <c r="H46" s="42">
        <v>6</v>
      </c>
      <c r="I46" s="139">
        <v>76.790000000000006</v>
      </c>
    </row>
    <row r="47" spans="1:9" ht="17.25" customHeight="1">
      <c r="A47" s="2" t="s">
        <v>58</v>
      </c>
      <c r="B47" s="2" t="s">
        <v>116</v>
      </c>
      <c r="C47" s="2" t="s">
        <v>86</v>
      </c>
      <c r="D47" s="2" t="s">
        <v>69</v>
      </c>
      <c r="E47" s="2" t="s">
        <v>32</v>
      </c>
      <c r="F47" s="2">
        <v>4530</v>
      </c>
      <c r="H47" s="42">
        <v>2</v>
      </c>
      <c r="I47" s="139"/>
    </row>
    <row r="48" spans="1:9" ht="17.25" customHeight="1">
      <c r="A48" s="3" t="s">
        <v>58</v>
      </c>
      <c r="B48" s="3" t="s">
        <v>108</v>
      </c>
      <c r="C48" s="3" t="s">
        <v>80</v>
      </c>
      <c r="D48" s="3" t="s">
        <v>69</v>
      </c>
      <c r="E48" s="3" t="s">
        <v>32</v>
      </c>
      <c r="F48" s="3">
        <v>4700</v>
      </c>
      <c r="H48" s="43">
        <v>11</v>
      </c>
      <c r="I48" s="48">
        <v>96.23</v>
      </c>
    </row>
    <row r="49" spans="1:10" ht="17.25" customHeight="1">
      <c r="A49" s="3" t="s">
        <v>58</v>
      </c>
      <c r="B49" s="3" t="s">
        <v>258</v>
      </c>
      <c r="C49" s="3" t="s">
        <v>64</v>
      </c>
      <c r="D49" s="3" t="s">
        <v>69</v>
      </c>
      <c r="E49" s="3" t="s">
        <v>32</v>
      </c>
      <c r="F49" s="3">
        <v>4950</v>
      </c>
      <c r="H49" s="43">
        <v>2</v>
      </c>
      <c r="I49" s="140">
        <v>38.51</v>
      </c>
    </row>
    <row r="50" spans="1:10" ht="17.25" customHeight="1">
      <c r="A50" s="3" t="s">
        <v>58</v>
      </c>
      <c r="B50" s="3" t="s">
        <v>258</v>
      </c>
      <c r="C50" s="3" t="s">
        <v>100</v>
      </c>
      <c r="D50" s="3" t="s">
        <v>69</v>
      </c>
      <c r="E50" s="3" t="s">
        <v>32</v>
      </c>
      <c r="F50" s="3" t="s">
        <v>77</v>
      </c>
      <c r="H50" s="43">
        <v>3</v>
      </c>
      <c r="I50" s="140"/>
    </row>
    <row r="51" spans="1:10" ht="17.25" customHeight="1">
      <c r="A51" s="7"/>
      <c r="B51" s="7"/>
      <c r="C51" s="7"/>
      <c r="D51" s="7"/>
      <c r="E51" s="7"/>
      <c r="F51" s="7"/>
      <c r="H51" s="43"/>
      <c r="I51" s="52">
        <f>SUM(I4:I48)</f>
        <v>1418.2249999999999</v>
      </c>
    </row>
    <row r="52" spans="1:10" ht="17.25" customHeight="1">
      <c r="A52" s="12" t="s">
        <v>125</v>
      </c>
      <c r="B52" s="7" t="s">
        <v>126</v>
      </c>
      <c r="C52" s="12" t="s">
        <v>127</v>
      </c>
      <c r="D52" s="12" t="s">
        <v>13</v>
      </c>
      <c r="E52" s="12" t="s">
        <v>61</v>
      </c>
      <c r="F52" s="7" t="s">
        <v>56</v>
      </c>
      <c r="G52" s="8" t="s">
        <v>259</v>
      </c>
      <c r="H52" s="43">
        <v>1</v>
      </c>
      <c r="I52" s="4">
        <v>7.4850000000000003</v>
      </c>
    </row>
    <row r="53" spans="1:10" ht="17.25" customHeight="1">
      <c r="A53" s="12" t="s">
        <v>125</v>
      </c>
      <c r="B53" s="12" t="s">
        <v>129</v>
      </c>
      <c r="C53" s="12" t="s">
        <v>130</v>
      </c>
      <c r="D53" s="12" t="s">
        <v>13</v>
      </c>
      <c r="E53" s="12" t="s">
        <v>61</v>
      </c>
      <c r="F53" s="7" t="s">
        <v>56</v>
      </c>
      <c r="G53" s="8" t="s">
        <v>259</v>
      </c>
      <c r="H53" s="43">
        <v>1</v>
      </c>
      <c r="I53" s="141">
        <f>5.43+7.095</f>
        <v>12.525</v>
      </c>
    </row>
    <row r="54" spans="1:10" ht="17.25" customHeight="1">
      <c r="A54" s="12" t="s">
        <v>125</v>
      </c>
      <c r="B54" s="12" t="s">
        <v>129</v>
      </c>
      <c r="C54" s="5" t="s">
        <v>132</v>
      </c>
      <c r="D54" s="12" t="s">
        <v>13</v>
      </c>
      <c r="E54" s="12" t="s">
        <v>61</v>
      </c>
      <c r="F54" s="7" t="s">
        <v>56</v>
      </c>
      <c r="H54" s="25">
        <v>1</v>
      </c>
      <c r="I54" s="142"/>
    </row>
    <row r="55" spans="1:10" ht="17.25" customHeight="1">
      <c r="A55" s="38" t="s">
        <v>125</v>
      </c>
      <c r="B55" s="38" t="s">
        <v>134</v>
      </c>
      <c r="C55" s="38" t="s">
        <v>130</v>
      </c>
      <c r="D55" s="38" t="s">
        <v>13</v>
      </c>
      <c r="E55" s="38" t="s">
        <v>61</v>
      </c>
      <c r="F55" s="44">
        <v>4770</v>
      </c>
      <c r="H55" s="25">
        <v>1</v>
      </c>
      <c r="I55" s="25">
        <v>5.9850000000000003</v>
      </c>
    </row>
    <row r="56" spans="1:10" ht="17.25" customHeight="1">
      <c r="A56" s="7"/>
      <c r="B56" s="7"/>
      <c r="C56" s="7"/>
      <c r="D56" s="7"/>
      <c r="E56" s="7"/>
      <c r="F56" s="7"/>
      <c r="G56" s="7"/>
      <c r="H56" s="45"/>
      <c r="I56" s="53">
        <f>SUM(I52:I55)</f>
        <v>25.995000000000001</v>
      </c>
      <c r="J56" s="54">
        <f>I51+I56</f>
        <v>1444.22</v>
      </c>
    </row>
    <row r="57" spans="1:10" ht="17.25" customHeight="1">
      <c r="A57" s="21" t="s">
        <v>58</v>
      </c>
      <c r="B57" s="22" t="s">
        <v>137</v>
      </c>
      <c r="C57" s="22" t="s">
        <v>138</v>
      </c>
      <c r="D57" s="22" t="s">
        <v>139</v>
      </c>
      <c r="E57" s="21" t="s">
        <v>70</v>
      </c>
      <c r="F57" s="22" t="s">
        <v>140</v>
      </c>
      <c r="G57" s="13"/>
      <c r="H57" s="12">
        <v>2</v>
      </c>
      <c r="I57" s="23">
        <v>25.23</v>
      </c>
    </row>
    <row r="58" spans="1:10" ht="17.25" customHeight="1">
      <c r="A58" s="21" t="s">
        <v>142</v>
      </c>
      <c r="B58" s="22" t="s">
        <v>137</v>
      </c>
      <c r="C58" s="22" t="s">
        <v>143</v>
      </c>
      <c r="D58" s="22" t="s">
        <v>144</v>
      </c>
      <c r="E58" s="21" t="s">
        <v>70</v>
      </c>
      <c r="F58" s="22" t="s">
        <v>140</v>
      </c>
      <c r="G58" s="17"/>
      <c r="H58" s="12">
        <v>1</v>
      </c>
      <c r="I58" s="23">
        <v>2.91</v>
      </c>
      <c r="J58" t="s">
        <v>260</v>
      </c>
    </row>
    <row r="59" spans="1:10" ht="17.25" customHeight="1">
      <c r="A59" s="21" t="s">
        <v>142</v>
      </c>
      <c r="B59" s="21" t="s">
        <v>147</v>
      </c>
      <c r="C59" s="21" t="s">
        <v>82</v>
      </c>
      <c r="D59" s="21" t="s">
        <v>13</v>
      </c>
      <c r="E59" s="21" t="s">
        <v>70</v>
      </c>
      <c r="F59" s="22" t="s">
        <v>140</v>
      </c>
      <c r="G59" s="16"/>
      <c r="H59" s="12">
        <v>1</v>
      </c>
      <c r="I59" s="23">
        <v>7.0590000000000002</v>
      </c>
    </row>
    <row r="60" spans="1:10" ht="17.25" customHeight="1">
      <c r="A60" s="6"/>
      <c r="B60" s="6"/>
      <c r="C60" s="6"/>
      <c r="D60" s="6"/>
      <c r="E60" s="6"/>
      <c r="F60" s="6"/>
      <c r="I60" s="55"/>
      <c r="J60" s="54"/>
    </row>
    <row r="61" spans="1:10" ht="15" customHeight="1">
      <c r="A61" s="14" t="s">
        <v>226</v>
      </c>
      <c r="B61" s="14" t="s">
        <v>178</v>
      </c>
      <c r="C61" s="14" t="s">
        <v>227</v>
      </c>
      <c r="D61" s="14" t="s">
        <v>228</v>
      </c>
      <c r="E61" s="46" t="s">
        <v>180</v>
      </c>
      <c r="F61" s="14" t="s">
        <v>51</v>
      </c>
      <c r="G61" s="9"/>
      <c r="H61" s="47">
        <v>0.32600000000000001</v>
      </c>
    </row>
    <row r="62" spans="1:10" ht="15" customHeight="1">
      <c r="A62" s="15" t="s">
        <v>230</v>
      </c>
      <c r="B62" s="12" t="s">
        <v>231</v>
      </c>
      <c r="C62" s="15" t="s">
        <v>80</v>
      </c>
      <c r="D62" s="12" t="s">
        <v>232</v>
      </c>
      <c r="E62" s="15" t="s">
        <v>180</v>
      </c>
      <c r="F62" s="12" t="s">
        <v>233</v>
      </c>
      <c r="G62" s="13"/>
      <c r="H62" s="47">
        <v>1.653</v>
      </c>
    </row>
    <row r="63" spans="1:10" ht="15" customHeight="1">
      <c r="A63" s="15" t="s">
        <v>58</v>
      </c>
      <c r="B63" s="12" t="s">
        <v>234</v>
      </c>
      <c r="C63" s="15" t="s">
        <v>235</v>
      </c>
      <c r="D63" s="12" t="s">
        <v>232</v>
      </c>
      <c r="E63" s="15" t="s">
        <v>180</v>
      </c>
      <c r="F63" s="12" t="s">
        <v>233</v>
      </c>
      <c r="G63" s="13"/>
      <c r="H63" s="47">
        <v>2.27</v>
      </c>
    </row>
    <row r="64" spans="1:10" ht="15" customHeight="1">
      <c r="A64" s="15" t="s">
        <v>236</v>
      </c>
      <c r="B64" s="12" t="s">
        <v>237</v>
      </c>
      <c r="C64" s="15" t="s">
        <v>238</v>
      </c>
      <c r="D64" s="12" t="s">
        <v>139</v>
      </c>
      <c r="E64" s="15" t="s">
        <v>61</v>
      </c>
      <c r="F64" s="12" t="s">
        <v>233</v>
      </c>
      <c r="G64" s="13"/>
      <c r="H64" s="47" t="s">
        <v>261</v>
      </c>
    </row>
    <row r="65" spans="1:8" ht="15" customHeight="1">
      <c r="A65" s="15" t="s">
        <v>58</v>
      </c>
      <c r="B65" s="12" t="s">
        <v>237</v>
      </c>
      <c r="C65" s="15" t="s">
        <v>239</v>
      </c>
      <c r="D65" s="12" t="s">
        <v>232</v>
      </c>
      <c r="E65" s="15" t="s">
        <v>180</v>
      </c>
      <c r="F65" s="12" t="s">
        <v>233</v>
      </c>
      <c r="G65" s="13"/>
      <c r="H65" s="47" t="s">
        <v>7</v>
      </c>
    </row>
    <row r="66" spans="1:8" ht="15" customHeight="1">
      <c r="A66" s="15" t="s">
        <v>58</v>
      </c>
      <c r="B66" s="12" t="s">
        <v>237</v>
      </c>
      <c r="C66" s="15" t="s">
        <v>240</v>
      </c>
      <c r="D66" s="12" t="s">
        <v>232</v>
      </c>
      <c r="E66" s="15" t="s">
        <v>180</v>
      </c>
      <c r="F66" s="12" t="s">
        <v>233</v>
      </c>
      <c r="G66" s="13"/>
      <c r="H66" s="47" t="s">
        <v>7</v>
      </c>
    </row>
    <row r="67" spans="1:8" ht="15" customHeight="1">
      <c r="A67" s="15" t="s">
        <v>168</v>
      </c>
      <c r="B67" s="12" t="s">
        <v>241</v>
      </c>
      <c r="C67" s="15" t="s">
        <v>242</v>
      </c>
      <c r="D67" s="12" t="s">
        <v>50</v>
      </c>
      <c r="E67" s="15" t="s">
        <v>180</v>
      </c>
      <c r="F67" s="12" t="s">
        <v>243</v>
      </c>
      <c r="G67" s="13"/>
      <c r="H67" s="47">
        <v>35</v>
      </c>
    </row>
    <row r="68" spans="1:8" ht="15" customHeight="1">
      <c r="A68" s="15" t="s">
        <v>168</v>
      </c>
      <c r="B68" s="12" t="s">
        <v>98</v>
      </c>
      <c r="C68" s="15" t="s">
        <v>164</v>
      </c>
      <c r="D68" s="12" t="s">
        <v>170</v>
      </c>
      <c r="E68" s="15" t="s">
        <v>180</v>
      </c>
      <c r="F68" s="12" t="s">
        <v>51</v>
      </c>
      <c r="G68" s="13"/>
      <c r="H68" s="47" t="s">
        <v>262</v>
      </c>
    </row>
    <row r="69" spans="1:8" ht="15" customHeight="1">
      <c r="A69" s="15" t="s">
        <v>168</v>
      </c>
      <c r="B69" s="12" t="s">
        <v>121</v>
      </c>
      <c r="C69" s="15" t="s">
        <v>245</v>
      </c>
      <c r="D69" s="12" t="s">
        <v>155</v>
      </c>
      <c r="E69" s="15" t="s">
        <v>180</v>
      </c>
      <c r="F69" s="12" t="s">
        <v>51</v>
      </c>
      <c r="G69" s="13"/>
      <c r="H69" s="47"/>
    </row>
    <row r="70" spans="1:8" ht="15" customHeight="1">
      <c r="A70" s="15" t="s">
        <v>168</v>
      </c>
      <c r="B70" s="12" t="s">
        <v>124</v>
      </c>
      <c r="C70" s="15" t="s">
        <v>247</v>
      </c>
      <c r="D70" s="12" t="s">
        <v>155</v>
      </c>
      <c r="E70" s="15" t="s">
        <v>180</v>
      </c>
      <c r="F70" s="12" t="s">
        <v>51</v>
      </c>
      <c r="G70" s="13"/>
      <c r="H70" s="47"/>
    </row>
    <row r="71" spans="1:8" ht="15" customHeight="1">
      <c r="A71" s="15" t="s">
        <v>168</v>
      </c>
      <c r="B71" s="12" t="s">
        <v>160</v>
      </c>
      <c r="C71" s="15" t="s">
        <v>249</v>
      </c>
      <c r="D71" s="12" t="s">
        <v>170</v>
      </c>
      <c r="E71" s="15" t="s">
        <v>180</v>
      </c>
      <c r="F71" s="12" t="s">
        <v>51</v>
      </c>
      <c r="G71" s="13"/>
      <c r="H71" s="47">
        <v>78.900000000000006</v>
      </c>
    </row>
    <row r="72" spans="1:8" ht="13.95" customHeight="1">
      <c r="A72" s="15" t="s">
        <v>15</v>
      </c>
      <c r="B72" s="12" t="s">
        <v>11</v>
      </c>
      <c r="C72" s="12" t="s">
        <v>251</v>
      </c>
      <c r="D72" s="12" t="s">
        <v>13</v>
      </c>
      <c r="E72" s="15" t="s">
        <v>180</v>
      </c>
      <c r="F72" s="12" t="s">
        <v>51</v>
      </c>
      <c r="G72" s="18"/>
    </row>
    <row r="73" spans="1:8">
      <c r="A73" s="132" t="s">
        <v>252</v>
      </c>
      <c r="B73" s="132"/>
      <c r="C73" s="132"/>
      <c r="D73" s="132"/>
      <c r="E73" s="132"/>
      <c r="F73" s="132"/>
    </row>
    <row r="74" spans="1:8">
      <c r="B74" s="56"/>
      <c r="C74" s="56"/>
      <c r="D74" s="56"/>
      <c r="E74" s="56"/>
      <c r="F74" s="56"/>
    </row>
    <row r="75" spans="1:8">
      <c r="A75" s="56"/>
      <c r="B75" s="56"/>
      <c r="C75" s="56"/>
      <c r="D75" s="56"/>
      <c r="E75" s="56"/>
      <c r="F75" s="56"/>
    </row>
    <row r="87" spans="7:7">
      <c r="G87"/>
    </row>
    <row r="88" spans="7:7">
      <c r="G88" s="9"/>
    </row>
    <row r="99" spans="1:2">
      <c r="A99" s="57"/>
    </row>
    <row r="105" spans="1:2">
      <c r="A105" s="57"/>
      <c r="B105" s="57"/>
    </row>
  </sheetData>
  <mergeCells count="9">
    <mergeCell ref="A2:F2"/>
    <mergeCell ref="A73:F73"/>
    <mergeCell ref="I6:I9"/>
    <mergeCell ref="I28:I29"/>
    <mergeCell ref="I30:I37"/>
    <mergeCell ref="I40:I44"/>
    <mergeCell ref="I46:I47"/>
    <mergeCell ref="I49:I50"/>
    <mergeCell ref="I53:I54"/>
  </mergeCells>
  <phoneticPr fontId="60" type="noConversion"/>
  <pageMargins left="0.28000000000000003" right="0.31" top="0.75" bottom="0.75" header="0.3" footer="0.3"/>
  <pageSetup paperSize="9" orientation="portrait" horizontalDpi="180" verticalDpi="18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资源</vt:lpstr>
      <vt:lpstr>镀锌资源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2023-03-23T01:11:00Z</cp:lastPrinted>
  <dcterms:created xsi:type="dcterms:W3CDTF">2019-05-05T00:51:00Z</dcterms:created>
  <dcterms:modified xsi:type="dcterms:W3CDTF">2025-03-03T09:40:40Z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216901BB342642F6B9021C5A67A51117</vt:lpwstr>
  </property>
</Properties>
</file>